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mc:AlternateContent xmlns:mc="http://schemas.openxmlformats.org/markup-compatibility/2006">
    <mc:Choice Requires="x15">
      <x15ac:absPath xmlns:x15ac="http://schemas.microsoft.com/office/spreadsheetml/2010/11/ac" url="https://noridianonline-my.sharepoint.com/personal/amy_lindquist_noridian_com/Documents/Desktop/Wage/"/>
    </mc:Choice>
  </mc:AlternateContent>
  <xr:revisionPtr revIDLastSave="0" documentId="8_{8C8C0F6C-63D3-43C5-A56D-EBBB480031D3}" xr6:coauthVersionLast="47" xr6:coauthVersionMax="47" xr10:uidLastSave="{00000000-0000-0000-0000-000000000000}"/>
  <bookViews>
    <workbookView xWindow="7644" yWindow="0" windowWidth="15180" windowHeight="12336" xr2:uid="{8BEE0287-2265-4E4D-B96F-B70C10F9F8CB}"/>
  </bookViews>
  <sheets>
    <sheet name="Instructions" sheetId="2" r:id="rId1"/>
    <sheet name="S-3, Part II" sheetId="1" r:id="rId2"/>
    <sheet name="S-3, Part IV" sheetId="3" r:id="rId3"/>
    <sheet name="S-3, Part V" sheetId="4" r:id="rId4"/>
    <sheet name="A-6 Adjustment 1" sheetId="5" r:id="rId5"/>
    <sheet name="A-6 Adjustment 2" sheetId="6" r:id="rId6"/>
    <sheet name="A-6 Adjustment 3" sheetId="7" r:id="rId7"/>
    <sheet name="A-6 Adjustment 4" sheetId="8" r:id="rId8"/>
    <sheet name="A-6 Adjustment 5" sheetId="9" r:id="rId9"/>
    <sheet name="A-6 Adjustment 6" sheetId="10" r:id="rId10"/>
    <sheet name="A-6 Adjustment 7" sheetId="11" r:id="rId11"/>
    <sheet name="A-6 Adjustment 8"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F64" i="1"/>
  <c r="F63" i="1"/>
  <c r="F62" i="1"/>
  <c r="F61" i="1"/>
  <c r="F60" i="1"/>
  <c r="F59" i="1"/>
  <c r="F58" i="1"/>
  <c r="F57" i="1"/>
  <c r="F56" i="1"/>
  <c r="F55" i="1"/>
  <c r="F54" i="1"/>
  <c r="F53" i="1"/>
  <c r="F52" i="1"/>
  <c r="F51" i="1"/>
  <c r="F50" i="1"/>
  <c r="F49" i="1"/>
  <c r="F48" i="1"/>
  <c r="F8" i="1"/>
  <c r="F9" i="1"/>
  <c r="F10" i="1"/>
  <c r="F11" i="1"/>
  <c r="H11" i="1" s="1"/>
  <c r="F12" i="1"/>
  <c r="H12" i="1" s="1"/>
  <c r="F13" i="1"/>
  <c r="H13" i="1" s="1"/>
  <c r="F14" i="1"/>
  <c r="H14" i="1" s="1"/>
  <c r="F15" i="1"/>
  <c r="H15" i="1" s="1"/>
  <c r="F16" i="1"/>
  <c r="F17" i="1"/>
  <c r="F18" i="1"/>
  <c r="F7" i="1"/>
  <c r="H7" i="1" s="1"/>
  <c r="I10" i="12"/>
  <c r="H10" i="12"/>
  <c r="K10" i="12" s="1"/>
  <c r="E10" i="12"/>
  <c r="D10" i="12"/>
  <c r="B4" i="12"/>
  <c r="B3" i="12"/>
  <c r="B2" i="12"/>
  <c r="I10" i="11"/>
  <c r="H10" i="11"/>
  <c r="E10" i="11"/>
  <c r="D10" i="11"/>
  <c r="B4" i="11"/>
  <c r="B3" i="11"/>
  <c r="B2" i="11"/>
  <c r="I10" i="10"/>
  <c r="H10" i="10"/>
  <c r="E10" i="10"/>
  <c r="D10" i="10"/>
  <c r="K10" i="10" s="1"/>
  <c r="B4" i="10"/>
  <c r="B3" i="10"/>
  <c r="B2" i="10"/>
  <c r="I10" i="9"/>
  <c r="H10" i="9"/>
  <c r="E10" i="9"/>
  <c r="D10" i="9"/>
  <c r="B4" i="9"/>
  <c r="B3" i="9"/>
  <c r="B2" i="9"/>
  <c r="I10" i="8"/>
  <c r="H10" i="8"/>
  <c r="E10" i="8"/>
  <c r="D10" i="8"/>
  <c r="B4" i="8"/>
  <c r="B3" i="8"/>
  <c r="B2" i="8"/>
  <c r="I10" i="7"/>
  <c r="H10" i="7"/>
  <c r="E10" i="7"/>
  <c r="D10" i="7"/>
  <c r="B4" i="7"/>
  <c r="B3" i="7"/>
  <c r="B2" i="7"/>
  <c r="I10" i="6"/>
  <c r="H10" i="6"/>
  <c r="E10" i="6"/>
  <c r="D10" i="6"/>
  <c r="B4" i="6"/>
  <c r="B3" i="6"/>
  <c r="B2" i="6"/>
  <c r="I10" i="5"/>
  <c r="H10" i="5"/>
  <c r="E10" i="5"/>
  <c r="D10" i="5"/>
  <c r="C38" i="3"/>
  <c r="B3" i="3"/>
  <c r="B4" i="3"/>
  <c r="B2" i="3"/>
  <c r="B4" i="5"/>
  <c r="B3" i="5"/>
  <c r="B2" i="5"/>
  <c r="B4" i="4"/>
  <c r="B3" i="4"/>
  <c r="B2" i="4"/>
  <c r="H8" i="1"/>
  <c r="H9" i="1"/>
  <c r="H10" i="1"/>
  <c r="H16" i="1"/>
  <c r="H17" i="1"/>
  <c r="H18" i="1"/>
  <c r="H27" i="1"/>
  <c r="H28" i="1"/>
  <c r="K10" i="8" l="1"/>
  <c r="K10" i="7"/>
  <c r="K10" i="9"/>
  <c r="K10" i="5"/>
  <c r="K10" i="11"/>
  <c r="K10" i="6"/>
  <c r="H60" i="1"/>
  <c r="H59" i="1"/>
  <c r="H58" i="1"/>
  <c r="H53" i="1"/>
  <c r="H52" i="1"/>
  <c r="H51" i="1"/>
  <c r="H50" i="1"/>
  <c r="H22" i="1"/>
  <c r="H65" i="1"/>
  <c r="H64" i="1"/>
  <c r="H63" i="1"/>
  <c r="H62" i="1"/>
  <c r="H61" i="1"/>
  <c r="H57" i="1"/>
  <c r="H56" i="1"/>
  <c r="H55" i="1"/>
  <c r="H54" i="1"/>
  <c r="H49" i="1"/>
  <c r="H48" i="1"/>
  <c r="H31" i="1"/>
  <c r="H30" i="1"/>
  <c r="H29" i="1"/>
  <c r="H26" i="1"/>
  <c r="H25" i="1"/>
  <c r="H24" i="1"/>
  <c r="H23" i="1"/>
  <c r="H21" i="1"/>
  <c r="H20" i="1"/>
</calcChain>
</file>

<file path=xl/sharedStrings.xml><?xml version="1.0" encoding="utf-8"?>
<sst xmlns="http://schemas.openxmlformats.org/spreadsheetml/2006/main" count="506" uniqueCount="178">
  <si>
    <t>INSTRUCTIONS</t>
  </si>
  <si>
    <t xml:space="preserve">This template is being offered as an option for submitting Wage Index Provider Requested Adjustments to Noridian Healthcare Solutions to help streamline processing of Provider Requested Adjustments and increase adjustment accuracy. </t>
  </si>
  <si>
    <t>Noridian Wage Email Addresses</t>
  </si>
  <si>
    <t xml:space="preserve">Please complete the tabs as applicable and submit to JE-WageIndex@noridian.com or JF-WageIndex@noridian.com by the CMS established due date. </t>
  </si>
  <si>
    <t>JE-WageIndex@noridian.com</t>
  </si>
  <si>
    <t xml:space="preserve">If electing this method of submission, Noridian will not require any additional support for the revisions other than this completed spreadsheet. </t>
  </si>
  <si>
    <t>JF-WageIndex@noridian.com</t>
  </si>
  <si>
    <t xml:space="preserve">Note: If posting the requested adjustments results in a Level 1 or HCRIS Consistency Edit, we will request that you revise your adjustments and resubmit. </t>
  </si>
  <si>
    <t>Please email to Noridian with the subject line "Wage Index Requested Revisions - [PTAN] FYE [MM/DD/YYYY]"</t>
  </si>
  <si>
    <r>
      <rPr>
        <b/>
        <sz val="11"/>
        <rFont val="Aptos Narrow"/>
        <family val="2"/>
        <scheme val="minor"/>
      </rPr>
      <t>Please hide rows for which no adjustment is requested.</t>
    </r>
    <r>
      <rPr>
        <sz val="11"/>
        <rFont val="Aptos Narrow"/>
        <family val="2"/>
        <scheme val="minor"/>
      </rPr>
      <t xml:space="preserve"> White boxes are for data input. Other fields should not be changed.</t>
    </r>
  </si>
  <si>
    <t>Worksheet S-3, Part II</t>
  </si>
  <si>
    <t>Please update column 2 and 5 with the revised Salaries and Hours.</t>
  </si>
  <si>
    <t xml:space="preserve">If an A-6 adjustment is needed per Column C, please place the original value in Column 2 and the adjustment amount in column 3. Note that this will require an A-6 tab to be completed outlining how the A-6 is to be posted. </t>
  </si>
  <si>
    <t xml:space="preserve">Lines with no empty boxes cannot be revised unless to zero them out. Example: Worksheet S-3, Part II, Line 18 cannot be updated to anything other than zero. </t>
  </si>
  <si>
    <t>Note: Column 4 and Column 6 will auto calculate.</t>
  </si>
  <si>
    <t>Worksheet S-3, Part IV</t>
  </si>
  <si>
    <t>Please provide the revised amounts in Column 1.</t>
  </si>
  <si>
    <t>Please see tip regarding wage related costs in Other Tips below.</t>
  </si>
  <si>
    <t>Worksheet S-3, Part V</t>
  </si>
  <si>
    <t>Please provide the revised amounts in Columns 1 and 2.</t>
  </si>
  <si>
    <t>Worksheet A-6</t>
  </si>
  <si>
    <t>Please complete one A-6 tab for each Wage Index A-6 adjustment.</t>
  </si>
  <si>
    <t>In Cells B6 and D6, please indicate the Adjustment Code and if this is a new A-6 adjustment being created.</t>
  </si>
  <si>
    <t xml:space="preserve">Please update Columns 2 through 10, including Line number and Cost Center, Salary Increase and Decrease, Other Increase and Decrease and A-7 designation if applicable. </t>
  </si>
  <si>
    <t>Please ensure total in Cell K10 equals zero.</t>
  </si>
  <si>
    <t>Other Tips:</t>
  </si>
  <si>
    <t>1. If you have a HFS .auditor file containing your desired revisions, please submit along with your request. This will ensure adjustments are posted as intended.</t>
  </si>
  <si>
    <t>2. Remember Worksheet S-3, Part II, Line 15 will no longer be used. Please make sure to report your Home Office Physician Part A Wage Related Cost on Line 15.01 and your Home Office Physician Part A - Administrative Wage Related Costs on Line 15.02.</t>
  </si>
  <si>
    <t>3. Remember that Wage Related Costs on Worksheet S-3, Part II, Lines 17 - 25.00 should reconcile to Worksheet S-3, Part IV, Line 24</t>
  </si>
  <si>
    <t>HOSPITAL WAGE INDEX REVISIONS REQUEST</t>
  </si>
  <si>
    <t>Provider CCN:</t>
  </si>
  <si>
    <t>Fiscal Year End:</t>
  </si>
  <si>
    <t>Submitted by:</t>
  </si>
  <si>
    <t>Salaries</t>
  </si>
  <si>
    <t>Reclassification of Salaries -  (Complete A-6 Tab)</t>
  </si>
  <si>
    <t>Adjusted Salaries (col.2 ± col. 3)</t>
  </si>
  <si>
    <t>Paid Hours Related to Salaries in col. 4</t>
  </si>
  <si>
    <t>Average Hourly Wage (col. 4 ÷ col. 5)</t>
  </si>
  <si>
    <t>SALARIES</t>
  </si>
  <si>
    <t>Requires A-6 Adjustment</t>
  </si>
  <si>
    <t xml:space="preserve"> Column 2</t>
  </si>
  <si>
    <t>Column 3</t>
  </si>
  <si>
    <t>Column 4</t>
  </si>
  <si>
    <t>Column 5</t>
  </si>
  <si>
    <t>Column 6</t>
  </si>
  <si>
    <t>Total salaries (see instructions)</t>
  </si>
  <si>
    <t>Yes</t>
  </si>
  <si>
    <t>Non-physician anesthetist Part A</t>
  </si>
  <si>
    <t>Non-physician anesthetist Part B</t>
  </si>
  <si>
    <t>Physician-Part A - Administrative</t>
  </si>
  <si>
    <t>Physicians - Part A - Teaching</t>
  </si>
  <si>
    <t>Physician and Non Physician-Part B</t>
  </si>
  <si>
    <t>Non-physician-Part B for hospital-based RHC and FQHC services</t>
  </si>
  <si>
    <t>Interns &amp; residents (in an approved program)</t>
  </si>
  <si>
    <t>Contracted interns and residents (in an approved programs)</t>
  </si>
  <si>
    <t>Home office and/or related organization personnel</t>
  </si>
  <si>
    <t>SNF</t>
  </si>
  <si>
    <t>Excluded area salaries (see instructions)</t>
  </si>
  <si>
    <t>OTHER WAGES &amp; RELATED COSTS</t>
  </si>
  <si>
    <t>Contract labor: Direct Patient Care</t>
  </si>
  <si>
    <t>Contract labor: Top level management and other management and administrative services</t>
  </si>
  <si>
    <t>Contract labor: Physician-Part A - Administrative</t>
  </si>
  <si>
    <t>Home office and/or related organization salaries and wage-related costs</t>
  </si>
  <si>
    <t>Home office salaries</t>
  </si>
  <si>
    <t>Related organization salaries</t>
  </si>
  <si>
    <t>Home office: Physician Part A - Administrative</t>
  </si>
  <si>
    <t>Home office Physicians Part A - Administrative</t>
  </si>
  <si>
    <t>Home office contract Physicians Part A - Administrative</t>
  </si>
  <si>
    <t>Home office and Contract Physicians Part A - Teaching</t>
  </si>
  <si>
    <t>Home office Physicians Part A - Teaching</t>
  </si>
  <si>
    <t>Home office contract Physicians Part A - Teaching</t>
  </si>
  <si>
    <t>WAGE-RELATED COSTS</t>
  </si>
  <si>
    <t>Wage-related costs (core) (see instructions)</t>
  </si>
  <si>
    <t>Wage-related costs (other) (see instructions)</t>
  </si>
  <si>
    <t>Excluded areas</t>
  </si>
  <si>
    <t>Physician Part A - Administrative</t>
  </si>
  <si>
    <t>Physician Part A - Teaching</t>
  </si>
  <si>
    <t>Physician Part B</t>
  </si>
  <si>
    <t>Wage-related costs (RHC/FQHC)</t>
  </si>
  <si>
    <t>Home office wage-related (core)</t>
  </si>
  <si>
    <t>Related organization wage-related (core)</t>
  </si>
  <si>
    <t>Home office: Physician Part A - Administrative - wage-related (core)</t>
  </si>
  <si>
    <t>Home office: Physicians Part A - Teaching - wage-related (core)</t>
  </si>
  <si>
    <t>OVERHEAD COSTS - DIRECT SALARIES</t>
  </si>
  <si>
    <t>Employee Benefits Department</t>
  </si>
  <si>
    <t>Administrative &amp; General</t>
  </si>
  <si>
    <t>Administrative &amp; General under contract</t>
  </si>
  <si>
    <t>Maintenance &amp; Repairs</t>
  </si>
  <si>
    <t>Operation of Plant</t>
  </si>
  <si>
    <t>Laundry &amp; Linen Service</t>
  </si>
  <si>
    <t>Housekeeping</t>
  </si>
  <si>
    <t>Housekeeping under contract</t>
  </si>
  <si>
    <t>Dietary</t>
  </si>
  <si>
    <t>Dietary under contract (see instructions)</t>
  </si>
  <si>
    <t>Cafeteria</t>
  </si>
  <si>
    <t>Maintenance of Personnel</t>
  </si>
  <si>
    <t>Nursing Administration</t>
  </si>
  <si>
    <t>Central Services and Supply</t>
  </si>
  <si>
    <t>Pharmacy</t>
  </si>
  <si>
    <t>Medical Records &amp; Medical Records Library</t>
  </si>
  <si>
    <t>Social Service</t>
  </si>
  <si>
    <t>Other General Service</t>
  </si>
  <si>
    <t>Amount Reported</t>
  </si>
  <si>
    <t>PART IV - WAGE RELATED COSTS</t>
  </si>
  <si>
    <t xml:space="preserve"> Column 1</t>
  </si>
  <si>
    <t>RETIREMENT COST</t>
  </si>
  <si>
    <t>401K Employer Contributions</t>
  </si>
  <si>
    <t>Tax Sheltered Annuity (TSA) Employer Contribution</t>
  </si>
  <si>
    <t>Nonqualified Defined Benefit Plan Cost (see instructions)</t>
  </si>
  <si>
    <t>Qualified Defined Benefit Plan Cost (see instructions)</t>
  </si>
  <si>
    <t>PLAN ADMINISTRATIVE COSTS (Paid to External Organization)</t>
  </si>
  <si>
    <t>401K/TSA Plan Administration fees</t>
  </si>
  <si>
    <t>Legal/Accounting/Management Fees-Pension Plan</t>
  </si>
  <si>
    <t>Employee Managed Care Program Administration Fees</t>
  </si>
  <si>
    <t>HEALTH AND INSURANCE COST</t>
  </si>
  <si>
    <t>Health Insurance (Purchased or Self Funded)</t>
  </si>
  <si>
    <t>Health Insurance (Self Funded without a Third Party Administrator)</t>
  </si>
  <si>
    <t>Health Insurance (Self Funded with a Third Party Administrator)</t>
  </si>
  <si>
    <t>Health Insurance (Purchased)</t>
  </si>
  <si>
    <t>Prescription Drug Plan</t>
  </si>
  <si>
    <t>Dental, Hearing and Vision Plan</t>
  </si>
  <si>
    <t>Life Insurance (If employee is owner or beneficiary)</t>
  </si>
  <si>
    <t>Accident Insurance (If employee is owner or beneficiary)</t>
  </si>
  <si>
    <t>Disability Insurance (If employee is owner or beneficiary)</t>
  </si>
  <si>
    <t>Long-Term Care Insurance (If employee is owner or beneficiary)</t>
  </si>
  <si>
    <t>'Workers' Compensation Insurance</t>
  </si>
  <si>
    <t>Retirement Health Care Cost (Only current year, not the extraordinary accrual required by FASB 106. Noncumulative portion)</t>
  </si>
  <si>
    <t>TAXES</t>
  </si>
  <si>
    <t>FICA-Employers Portion Only</t>
  </si>
  <si>
    <t>Medicare Taxes - Employers Portion Only</t>
  </si>
  <si>
    <t>Unemployment Insurance</t>
  </si>
  <si>
    <t>State or Federal Unemployment Taxes</t>
  </si>
  <si>
    <t>OTHER</t>
  </si>
  <si>
    <t>Executive Deferred Compensation (Other Than Retirement Cost Reported on lines 1 through 4 above. (see instructions))</t>
  </si>
  <si>
    <t>Day Care Cost and Allowances</t>
  </si>
  <si>
    <t>Tuition Reimbursement</t>
  </si>
  <si>
    <t>Total Wage Related cost (Sum of lines 1 -23)</t>
  </si>
  <si>
    <t>PART V - Contract Labor and Benefit Cost</t>
  </si>
  <si>
    <t>Contract Labor</t>
  </si>
  <si>
    <t>Benefit Cost</t>
  </si>
  <si>
    <t>Hospital and Hospital-Based Component Identification:</t>
  </si>
  <si>
    <t>Column 1</t>
  </si>
  <si>
    <t>Column 2</t>
  </si>
  <si>
    <t>Total facility's contract labor and benefit cost</t>
  </si>
  <si>
    <t>Hospital</t>
  </si>
  <si>
    <t>SUBPROVIDER - IPF</t>
  </si>
  <si>
    <t>SUBPROVIDER - IRF</t>
  </si>
  <si>
    <t xml:space="preserve">Subprovider - (Other) </t>
  </si>
  <si>
    <t>Swing Beds - SNF</t>
  </si>
  <si>
    <t>Swing Beds - NF</t>
  </si>
  <si>
    <t>SKILLED NURSING FACILITY</t>
  </si>
  <si>
    <t>NURSING FACILITY</t>
  </si>
  <si>
    <t>OTHER LONG TERM CARE I</t>
  </si>
  <si>
    <t xml:space="preserve">Hospital-Based HHA </t>
  </si>
  <si>
    <t>AMBULATORY SURGICAL CENTER (D.P.) I</t>
  </si>
  <si>
    <t xml:space="preserve">Hospital-Based Hospice </t>
  </si>
  <si>
    <t xml:space="preserve">Hospital-Based Health Clinic RHC </t>
  </si>
  <si>
    <t>Hospital-Based Health Clinic RHC 1</t>
  </si>
  <si>
    <t>Hospital-Based Health Clinic RHC 2</t>
  </si>
  <si>
    <t xml:space="preserve">Hospital-Based Health Clinic FQHC </t>
  </si>
  <si>
    <t xml:space="preserve">Hospital-Based-CMHC </t>
  </si>
  <si>
    <t>RENAL DIALYSIS I</t>
  </si>
  <si>
    <t>Other</t>
  </si>
  <si>
    <t>RECLASSIFICATION:</t>
  </si>
  <si>
    <t>New Reclass?</t>
  </si>
  <si>
    <t>Yes or No</t>
  </si>
  <si>
    <t>Increases</t>
  </si>
  <si>
    <t>Decreases</t>
  </si>
  <si>
    <t>Wkst. A-7 Ref.</t>
  </si>
  <si>
    <t>Cost Center</t>
  </si>
  <si>
    <t>Line #</t>
  </si>
  <si>
    <t>Salary</t>
  </si>
  <si>
    <t>Column 7</t>
  </si>
  <si>
    <t>Column 8</t>
  </si>
  <si>
    <t>Column 9</t>
  </si>
  <si>
    <t>Column 10</t>
  </si>
  <si>
    <t>Variance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</si>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</sst>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u/>
      <sz val="11"/>
      <color theme="10"/>
      <name val="Aptos Narrow"/>
      <family val="2"/>
      <scheme val="minor"/>
    </font>
    <font>
      <b/>
      <sz val="11"/>
      <name val="Aptos Narrow"/>
      <family val="2"/>
      <scheme val="minor"/>
    </font>
    <font>
      <sz val="11"/>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3" tint="0.89999084444715716"/>
        <bgColor indexed="64"/>
      </patternFill>
    </fill>
    <fill>
      <patternFill patternType="solid">
        <fgColor theme="3" tint="0.749992370372631"/>
        <bgColor indexed="64"/>
      </patternFill>
    </fill>
    <fill>
      <patternFill patternType="solid">
        <fgColor theme="0"/>
        <bgColor indexed="64"/>
      </patternFill>
    </fill>
  </fills>
  <borders count="3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25">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164" fontId="0" fillId="0" borderId="0" xfId="1" applyNumberFormat="1" applyFont="1" applyAlignment="1">
      <alignment vertical="top"/>
    </xf>
    <xf numFmtId="43" fontId="0" fillId="0" borderId="0" xfId="1" applyFont="1" applyAlignment="1">
      <alignment vertical="top"/>
    </xf>
    <xf numFmtId="0" fontId="2" fillId="0" borderId="0" xfId="0" applyFont="1" applyAlignment="1">
      <alignment vertical="top"/>
    </xf>
    <xf numFmtId="0" fontId="2" fillId="3" borderId="0" xfId="0" applyFont="1" applyFill="1" applyAlignment="1">
      <alignment vertical="top"/>
    </xf>
    <xf numFmtId="0" fontId="2" fillId="3" borderId="1" xfId="0" applyFont="1" applyFill="1" applyBorder="1" applyAlignment="1">
      <alignment vertical="top"/>
    </xf>
    <xf numFmtId="164" fontId="2" fillId="3" borderId="1" xfId="1" applyNumberFormat="1" applyFont="1" applyFill="1" applyBorder="1" applyAlignment="1">
      <alignment horizontal="center" vertical="top"/>
    </xf>
    <xf numFmtId="0" fontId="0" fillId="3" borderId="1" xfId="0" applyFill="1" applyBorder="1" applyAlignment="1">
      <alignment vertical="top"/>
    </xf>
    <xf numFmtId="43" fontId="0" fillId="4" borderId="5" xfId="1" applyFont="1" applyFill="1" applyBorder="1" applyAlignment="1">
      <alignment vertical="top"/>
    </xf>
    <xf numFmtId="43" fontId="0" fillId="4" borderId="2" xfId="1" applyFont="1" applyFill="1" applyBorder="1" applyAlignment="1">
      <alignment vertical="top"/>
    </xf>
    <xf numFmtId="164" fontId="0" fillId="4" borderId="5" xfId="1" applyNumberFormat="1" applyFont="1" applyFill="1" applyBorder="1" applyAlignment="1">
      <alignment vertical="top"/>
    </xf>
    <xf numFmtId="164" fontId="0" fillId="4" borderId="2" xfId="1" applyNumberFormat="1" applyFont="1" applyFill="1" applyBorder="1" applyAlignment="1">
      <alignment vertical="top"/>
    </xf>
    <xf numFmtId="164" fontId="0" fillId="4" borderId="6" xfId="1" applyNumberFormat="1" applyFont="1" applyFill="1" applyBorder="1" applyAlignment="1">
      <alignment vertical="top"/>
    </xf>
    <xf numFmtId="164" fontId="0" fillId="2" borderId="0" xfId="1" applyNumberFormat="1" applyFont="1" applyFill="1" applyBorder="1" applyAlignment="1">
      <alignment vertical="top"/>
    </xf>
    <xf numFmtId="164" fontId="1" fillId="4" borderId="2" xfId="1" applyNumberFormat="1" applyFont="1" applyFill="1" applyBorder="1" applyAlignment="1">
      <alignment vertical="top"/>
    </xf>
    <xf numFmtId="0" fontId="0" fillId="4" borderId="2" xfId="0" applyFill="1" applyBorder="1" applyAlignment="1">
      <alignment vertical="top"/>
    </xf>
    <xf numFmtId="0" fontId="0" fillId="3" borderId="0" xfId="0" applyFill="1" applyAlignment="1">
      <alignment vertical="top"/>
    </xf>
    <xf numFmtId="164" fontId="0" fillId="3" borderId="0" xfId="1" applyNumberFormat="1" applyFont="1" applyFill="1" applyAlignment="1">
      <alignment vertical="top"/>
    </xf>
    <xf numFmtId="43" fontId="0" fillId="3" borderId="0" xfId="1" applyFont="1" applyFill="1" applyAlignment="1">
      <alignment vertical="top"/>
    </xf>
    <xf numFmtId="0" fontId="0" fillId="3" borderId="2" xfId="0" applyFill="1" applyBorder="1" applyAlignment="1">
      <alignment vertical="top"/>
    </xf>
    <xf numFmtId="0" fontId="0" fillId="3" borderId="0" xfId="0" applyFill="1" applyAlignment="1">
      <alignment horizontal="left" vertical="top"/>
    </xf>
    <xf numFmtId="0" fontId="0" fillId="3" borderId="0" xfId="0" applyFill="1" applyAlignment="1">
      <alignment vertical="top" wrapText="1"/>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0" xfId="0" applyFont="1" applyFill="1" applyBorder="1" applyAlignment="1">
      <alignment vertical="top"/>
    </xf>
    <xf numFmtId="164" fontId="2" fillId="3" borderId="11" xfId="1" applyNumberFormat="1" applyFont="1" applyFill="1" applyBorder="1" applyAlignment="1">
      <alignment horizontal="center" vertical="top"/>
    </xf>
    <xf numFmtId="43" fontId="0" fillId="2" borderId="12" xfId="1" applyFont="1" applyFill="1" applyBorder="1" applyAlignment="1">
      <alignment vertical="top"/>
    </xf>
    <xf numFmtId="43" fontId="0" fillId="2" borderId="13" xfId="1" applyFont="1" applyFill="1" applyBorder="1" applyAlignment="1">
      <alignment vertical="top"/>
    </xf>
    <xf numFmtId="43" fontId="0" fillId="2" borderId="0" xfId="1" applyFont="1" applyFill="1" applyBorder="1" applyAlignment="1">
      <alignment vertical="top"/>
    </xf>
    <xf numFmtId="43" fontId="0" fillId="2" borderId="14" xfId="1" applyFont="1" applyFill="1" applyBorder="1" applyAlignment="1">
      <alignment vertical="top"/>
    </xf>
    <xf numFmtId="164" fontId="0" fillId="4" borderId="16" xfId="1" applyNumberFormat="1" applyFont="1" applyFill="1" applyBorder="1" applyAlignment="1">
      <alignment vertical="top"/>
    </xf>
    <xf numFmtId="43" fontId="0" fillId="4" borderId="16" xfId="1" applyFont="1" applyFill="1" applyBorder="1" applyAlignment="1">
      <alignment vertical="top"/>
    </xf>
    <xf numFmtId="43" fontId="0" fillId="2" borderId="17" xfId="1" applyFont="1" applyFill="1" applyBorder="1" applyAlignment="1">
      <alignment vertical="top"/>
    </xf>
    <xf numFmtId="0" fontId="0" fillId="4" borderId="6" xfId="0" applyFill="1" applyBorder="1" applyAlignment="1">
      <alignment vertical="top" wrapText="1"/>
    </xf>
    <xf numFmtId="0" fontId="0" fillId="3" borderId="6" xfId="0" applyFill="1" applyBorder="1" applyAlignment="1">
      <alignment vertical="top"/>
    </xf>
    <xf numFmtId="0" fontId="2" fillId="3" borderId="0" xfId="0" applyFont="1" applyFill="1"/>
    <xf numFmtId="0" fontId="0" fillId="2" borderId="0" xfId="0" applyFill="1" applyAlignment="1">
      <alignment horizontal="left" vertical="top" wrapText="1"/>
    </xf>
    <xf numFmtId="0" fontId="0" fillId="3" borderId="3" xfId="0" applyFill="1" applyBorder="1"/>
    <xf numFmtId="0" fontId="0" fillId="3" borderId="4" xfId="0" applyFill="1" applyBorder="1"/>
    <xf numFmtId="0" fontId="2" fillId="3" borderId="3" xfId="0" applyFont="1" applyFill="1" applyBorder="1"/>
    <xf numFmtId="0" fontId="2" fillId="3" borderId="3" xfId="0" applyFont="1" applyFill="1" applyBorder="1" applyAlignment="1">
      <alignment vertical="top"/>
    </xf>
    <xf numFmtId="0" fontId="2" fillId="3" borderId="4" xfId="0" applyFont="1" applyFill="1" applyBorder="1"/>
    <xf numFmtId="0" fontId="0" fillId="2" borderId="0" xfId="0" applyFill="1"/>
    <xf numFmtId="0" fontId="0" fillId="4" borderId="2" xfId="0" applyFill="1" applyBorder="1"/>
    <xf numFmtId="3" fontId="0" fillId="4" borderId="2" xfId="0" applyNumberFormat="1" applyFill="1" applyBorder="1"/>
    <xf numFmtId="43" fontId="0" fillId="4" borderId="2" xfId="1" applyFont="1" applyFill="1" applyBorder="1"/>
    <xf numFmtId="164" fontId="0" fillId="4" borderId="2" xfId="1" applyNumberFormat="1" applyFont="1" applyFill="1" applyBorder="1"/>
    <xf numFmtId="0" fontId="2" fillId="3" borderId="7" xfId="0" applyFont="1" applyFill="1" applyBorder="1"/>
    <xf numFmtId="0" fontId="2" fillId="3" borderId="18" xfId="0" applyFont="1" applyFill="1" applyBorder="1"/>
    <xf numFmtId="0" fontId="2" fillId="3" borderId="19" xfId="0" applyFont="1" applyFill="1" applyBorder="1" applyAlignment="1">
      <alignment horizontal="center" vertical="top"/>
    </xf>
    <xf numFmtId="0" fontId="2" fillId="3" borderId="21" xfId="0" applyFont="1" applyFill="1" applyBorder="1" applyAlignment="1">
      <alignment horizontal="center" vertical="top"/>
    </xf>
    <xf numFmtId="43" fontId="0" fillId="2" borderId="12" xfId="1" applyFont="1" applyFill="1" applyBorder="1"/>
    <xf numFmtId="164" fontId="0" fillId="4" borderId="22" xfId="1" applyNumberFormat="1" applyFont="1" applyFill="1" applyBorder="1"/>
    <xf numFmtId="0" fontId="0" fillId="2" borderId="15" xfId="0" applyFill="1" applyBorder="1"/>
    <xf numFmtId="0" fontId="0" fillId="2" borderId="17" xfId="0" applyFill="1" applyBorder="1"/>
    <xf numFmtId="0" fontId="0" fillId="3" borderId="8" xfId="0" applyFill="1" applyBorder="1" applyAlignment="1">
      <alignment vertical="top"/>
    </xf>
    <xf numFmtId="0" fontId="2" fillId="3" borderId="9" xfId="0" applyFont="1" applyFill="1" applyBorder="1" applyAlignment="1">
      <alignment vertical="top"/>
    </xf>
    <xf numFmtId="0" fontId="2" fillId="3" borderId="18" xfId="0" applyFont="1" applyFill="1" applyBorder="1" applyAlignment="1">
      <alignment vertical="top"/>
    </xf>
    <xf numFmtId="0" fontId="2" fillId="3" borderId="20" xfId="0" applyFont="1" applyFill="1" applyBorder="1" applyAlignment="1">
      <alignment vertical="top"/>
    </xf>
    <xf numFmtId="0" fontId="2" fillId="3" borderId="4" xfId="0" applyFont="1" applyFill="1" applyBorder="1" applyAlignment="1">
      <alignment vertical="top"/>
    </xf>
    <xf numFmtId="0" fontId="0" fillId="2" borderId="0" xfId="0" applyFill="1" applyAlignment="1">
      <alignment vertical="top"/>
    </xf>
    <xf numFmtId="164" fontId="0" fillId="4" borderId="22" xfId="1" applyNumberFormat="1" applyFont="1" applyFill="1" applyBorder="1" applyAlignment="1">
      <alignment vertical="top"/>
    </xf>
    <xf numFmtId="0" fontId="0" fillId="3" borderId="11" xfId="0" applyFill="1" applyBorder="1" applyAlignment="1">
      <alignment vertical="top"/>
    </xf>
    <xf numFmtId="0" fontId="0" fillId="2" borderId="15" xfId="0" applyFill="1" applyBorder="1" applyAlignment="1">
      <alignment vertical="top"/>
    </xf>
    <xf numFmtId="0" fontId="0" fillId="2" borderId="17" xfId="0" applyFill="1" applyBorder="1" applyAlignment="1">
      <alignment vertical="top"/>
    </xf>
    <xf numFmtId="0" fontId="2" fillId="2" borderId="0" xfId="0" applyFont="1" applyFill="1"/>
    <xf numFmtId="164" fontId="0" fillId="3" borderId="8" xfId="1" applyNumberFormat="1" applyFont="1" applyFill="1" applyBorder="1" applyAlignment="1">
      <alignment vertical="top"/>
    </xf>
    <xf numFmtId="0" fontId="0" fillId="3" borderId="12" xfId="0" applyFill="1" applyBorder="1" applyAlignment="1">
      <alignment horizontal="left" vertical="top"/>
    </xf>
    <xf numFmtId="0" fontId="0" fillId="3" borderId="13" xfId="0" applyFill="1" applyBorder="1" applyAlignment="1">
      <alignment vertical="top" wrapText="1"/>
    </xf>
    <xf numFmtId="0" fontId="2" fillId="3" borderId="12" xfId="0" applyFont="1" applyFill="1" applyBorder="1"/>
    <xf numFmtId="0" fontId="0" fillId="3" borderId="18" xfId="0" applyFill="1" applyBorder="1"/>
    <xf numFmtId="0" fontId="0" fillId="3" borderId="20" xfId="0" applyFill="1" applyBorder="1"/>
    <xf numFmtId="0" fontId="2" fillId="3" borderId="21" xfId="0" applyFont="1" applyFill="1" applyBorder="1"/>
    <xf numFmtId="0" fontId="0" fillId="4" borderId="22" xfId="0" applyFill="1" applyBorder="1"/>
    <xf numFmtId="0" fontId="2" fillId="3" borderId="8" xfId="0" applyFont="1" applyFill="1" applyBorder="1"/>
    <xf numFmtId="0" fontId="0" fillId="3" borderId="8" xfId="0" applyFill="1" applyBorder="1" applyAlignment="1">
      <alignment vertical="top" wrapText="1"/>
    </xf>
    <xf numFmtId="0" fontId="0" fillId="3" borderId="13" xfId="0" applyFill="1" applyBorder="1"/>
    <xf numFmtId="0" fontId="0" fillId="2" borderId="13" xfId="0" applyFill="1" applyBorder="1"/>
    <xf numFmtId="0" fontId="0" fillId="2" borderId="14" xfId="0" applyFill="1" applyBorder="1"/>
    <xf numFmtId="0" fontId="0" fillId="2" borderId="15" xfId="0" applyFill="1" applyBorder="1" applyAlignment="1">
      <alignment horizontal="left" vertical="top" wrapText="1"/>
    </xf>
    <xf numFmtId="43" fontId="2" fillId="2" borderId="13" xfId="1" applyFont="1" applyFill="1" applyBorder="1" applyAlignment="1">
      <alignment vertical="top"/>
    </xf>
    <xf numFmtId="164" fontId="2" fillId="3" borderId="1" xfId="1" applyNumberFormat="1" applyFont="1" applyFill="1" applyBorder="1" applyAlignment="1">
      <alignment vertical="top"/>
    </xf>
    <xf numFmtId="43" fontId="2" fillId="3" borderId="1" xfId="1" applyFont="1" applyFill="1" applyBorder="1" applyAlignment="1">
      <alignment vertical="top"/>
    </xf>
    <xf numFmtId="43" fontId="2" fillId="3" borderId="11" xfId="1" applyFont="1" applyFill="1" applyBorder="1" applyAlignment="1">
      <alignment vertical="top"/>
    </xf>
    <xf numFmtId="0" fontId="0" fillId="2" borderId="4" xfId="0" applyFill="1" applyBorder="1" applyAlignment="1">
      <alignment horizontal="left" vertical="top" wrapText="1"/>
    </xf>
    <xf numFmtId="0" fontId="0" fillId="3" borderId="24" xfId="0" applyFill="1" applyBorder="1"/>
    <xf numFmtId="0" fontId="0" fillId="4" borderId="6" xfId="0" applyFill="1" applyBorder="1" applyAlignment="1">
      <alignment vertical="top"/>
    </xf>
    <xf numFmtId="0" fontId="0" fillId="4" borderId="25" xfId="0" applyFill="1" applyBorder="1"/>
    <xf numFmtId="43" fontId="0" fillId="4" borderId="23" xfId="1" applyFont="1" applyFill="1" applyBorder="1"/>
    <xf numFmtId="164" fontId="0" fillId="4" borderId="23" xfId="1" applyNumberFormat="1" applyFont="1" applyFill="1" applyBorder="1"/>
    <xf numFmtId="0" fontId="0" fillId="4" borderId="26" xfId="0" applyFill="1" applyBorder="1"/>
    <xf numFmtId="0" fontId="0" fillId="4" borderId="27" xfId="0" applyFill="1" applyBorder="1"/>
    <xf numFmtId="0" fontId="0" fillId="4" borderId="28" xfId="0" applyFill="1" applyBorder="1"/>
    <xf numFmtId="43" fontId="0" fillId="4" borderId="16" xfId="1" applyFont="1" applyFill="1" applyBorder="1"/>
    <xf numFmtId="164" fontId="0" fillId="4" borderId="16" xfId="1" applyNumberFormat="1" applyFont="1" applyFill="1" applyBorder="1"/>
    <xf numFmtId="0" fontId="0" fillId="4" borderId="29" xfId="0" applyFill="1" applyBorder="1"/>
    <xf numFmtId="164" fontId="0" fillId="4" borderId="26" xfId="1" applyNumberFormat="1" applyFont="1" applyFill="1" applyBorder="1"/>
    <xf numFmtId="164" fontId="0" fillId="4" borderId="29" xfId="1" applyNumberFormat="1" applyFont="1" applyFill="1" applyBorder="1"/>
    <xf numFmtId="0" fontId="0" fillId="4" borderId="0" xfId="0" applyFill="1" applyAlignment="1">
      <alignment vertical="top" wrapText="1"/>
    </xf>
    <xf numFmtId="164" fontId="0" fillId="3" borderId="0" xfId="1" applyNumberFormat="1" applyFont="1" applyFill="1" applyBorder="1" applyAlignment="1">
      <alignment vertical="top"/>
    </xf>
    <xf numFmtId="0" fontId="0" fillId="2" borderId="12" xfId="0" applyFill="1" applyBorder="1"/>
    <xf numFmtId="164" fontId="0" fillId="2" borderId="0" xfId="1" applyNumberFormat="1" applyFont="1" applyFill="1" applyBorder="1"/>
    <xf numFmtId="43" fontId="0" fillId="2" borderId="0" xfId="1" applyFont="1" applyFill="1" applyBorder="1"/>
    <xf numFmtId="0" fontId="0" fillId="3" borderId="9" xfId="0" applyFill="1" applyBorder="1" applyAlignment="1">
      <alignment vertical="top" wrapText="1"/>
    </xf>
    <xf numFmtId="0" fontId="0" fillId="3" borderId="19" xfId="0" applyFill="1" applyBorder="1"/>
    <xf numFmtId="164" fontId="0" fillId="2" borderId="30" xfId="1" applyNumberFormat="1" applyFont="1" applyFill="1" applyBorder="1" applyAlignment="1">
      <alignment vertical="top"/>
    </xf>
    <xf numFmtId="0" fontId="0" fillId="3" borderId="0" xfId="0" applyFill="1" applyAlignment="1">
      <alignment horizontal="center" vertical="top"/>
    </xf>
    <xf numFmtId="0" fontId="2" fillId="3" borderId="8" xfId="0" applyFont="1" applyFill="1" applyBorder="1" applyAlignment="1">
      <alignment horizontal="center" vertical="top"/>
    </xf>
    <xf numFmtId="0" fontId="2" fillId="3" borderId="1" xfId="0" applyFont="1" applyFill="1" applyBorder="1" applyAlignment="1">
      <alignment horizontal="center" vertical="top" wrapText="1"/>
    </xf>
    <xf numFmtId="0" fontId="0" fillId="2" borderId="0" xfId="0" applyFill="1" applyAlignment="1">
      <alignment horizontal="center" vertical="top" wrapText="1"/>
    </xf>
    <xf numFmtId="0" fontId="0" fillId="3" borderId="1" xfId="0" applyFill="1" applyBorder="1" applyAlignment="1">
      <alignment horizontal="center" vertical="top"/>
    </xf>
    <xf numFmtId="0" fontId="0" fillId="2" borderId="15" xfId="0" applyFill="1" applyBorder="1" applyAlignment="1">
      <alignment horizontal="center" vertical="top" wrapText="1"/>
    </xf>
    <xf numFmtId="0" fontId="0" fillId="0" borderId="0" xfId="0" applyAlignment="1">
      <alignment horizontal="center" vertical="top"/>
    </xf>
    <xf numFmtId="164" fontId="2" fillId="3" borderId="8" xfId="1" applyNumberFormat="1" applyFont="1" applyFill="1" applyBorder="1" applyAlignment="1">
      <alignment vertical="top" wrapText="1"/>
    </xf>
    <xf numFmtId="43" fontId="2" fillId="3" borderId="8" xfId="1" applyFont="1" applyFill="1" applyBorder="1" applyAlignment="1">
      <alignment vertical="top" wrapText="1"/>
    </xf>
    <xf numFmtId="43" fontId="2" fillId="3" borderId="9" xfId="1" applyFont="1" applyFill="1" applyBorder="1" applyAlignment="1">
      <alignment vertical="top" wrapText="1"/>
    </xf>
    <xf numFmtId="164" fontId="0" fillId="2" borderId="13" xfId="0" applyNumberFormat="1" applyFill="1" applyBorder="1"/>
    <xf numFmtId="0" fontId="4" fillId="0" borderId="0" xfId="2"/>
    <xf numFmtId="0" fontId="2" fillId="0" borderId="0" xfId="0" applyFont="1" applyAlignment="1">
      <alignment wrapText="1"/>
    </xf>
    <xf numFmtId="0" fontId="5" fillId="0" borderId="0" xfId="0" applyFont="1"/>
    <xf numFmtId="0" fontId="6" fillId="0" borderId="0" xfId="0" applyFont="1"/>
    <xf numFmtId="0" fontId="7" fillId="3" borderId="0" xfId="0" applyFont="1" applyFill="1"/>
  </cellXfs>
  <cellStyles count="3">
    <cellStyle name="Comma" xfId="1" builtinId="3"/>
    <cellStyle name="Hyperlink" xfId="2" builtinId="8"/>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JF-WageIndex@noridian.com?subject=Wage%20Index%20Requested%20Revisions%20-%20PTAN%20FYE%20MM/DD/YYYY" TargetMode="External"/><Relationship Id="rId1" Type="http://schemas.openxmlformats.org/officeDocument/2006/relationships/hyperlink" Target="mailto:JE-WageIndex@noridian.com?subject=Wage%20Index%20Requested%20Revisions%20-%20PTAN%20FYE%20MM/DD/YY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25FCC-E053-4F04-896B-F2BEDE5A62A1}">
  <dimension ref="A1:B32"/>
  <sheetViews>
    <sheetView tabSelected="1" workbookViewId="0"/>
  </sheetViews>
  <sheetFormatPr defaultRowHeight="14.45"/>
  <cols>
    <col min="1" max="1" width="122.42578125" bestFit="1" customWidth="1"/>
  </cols>
  <sheetData>
    <row r="1" spans="1:2" ht="18">
      <c r="A1" s="124" t="s">
        <v>0</v>
      </c>
    </row>
    <row r="2" spans="1:2" ht="28.9">
      <c r="A2" s="1" t="s">
        <v>1</v>
      </c>
      <c r="B2" t="s">
        <v>2</v>
      </c>
    </row>
    <row r="3" spans="1:2">
      <c r="A3" t="s">
        <v>3</v>
      </c>
      <c r="B3" s="120" t="s">
        <v>4</v>
      </c>
    </row>
    <row r="4" spans="1:2">
      <c r="A4" t="s">
        <v>5</v>
      </c>
      <c r="B4" s="120" t="s">
        <v>6</v>
      </c>
    </row>
    <row r="5" spans="1:2">
      <c r="A5" t="s">
        <v>7</v>
      </c>
    </row>
    <row r="7" spans="1:2">
      <c r="A7" s="122" t="s">
        <v>8</v>
      </c>
    </row>
    <row r="8" spans="1:2">
      <c r="A8" s="123"/>
    </row>
    <row r="9" spans="1:2">
      <c r="A9" s="123" t="s">
        <v>9</v>
      </c>
    </row>
    <row r="10" spans="1:2">
      <c r="A10" s="68" t="s">
        <v>10</v>
      </c>
    </row>
    <row r="11" spans="1:2">
      <c r="A11" t="s">
        <v>11</v>
      </c>
    </row>
    <row r="12" spans="1:2" ht="28.9">
      <c r="A12" s="1" t="s">
        <v>12</v>
      </c>
    </row>
    <row r="13" spans="1:2">
      <c r="A13" t="s">
        <v>13</v>
      </c>
    </row>
    <row r="14" spans="1:2">
      <c r="A14" t="s">
        <v>14</v>
      </c>
    </row>
    <row r="16" spans="1:2">
      <c r="A16" s="68" t="s">
        <v>15</v>
      </c>
    </row>
    <row r="17" spans="1:1">
      <c r="A17" t="s">
        <v>16</v>
      </c>
    </row>
    <row r="18" spans="1:1">
      <c r="A18" t="s">
        <v>17</v>
      </c>
    </row>
    <row r="20" spans="1:1">
      <c r="A20" s="68" t="s">
        <v>18</v>
      </c>
    </row>
    <row r="21" spans="1:1">
      <c r="A21" t="s">
        <v>19</v>
      </c>
    </row>
    <row r="23" spans="1:1">
      <c r="A23" s="68" t="s">
        <v>20</v>
      </c>
    </row>
    <row r="24" spans="1:1">
      <c r="A24" t="s">
        <v>21</v>
      </c>
    </row>
    <row r="25" spans="1:1">
      <c r="A25" t="s">
        <v>22</v>
      </c>
    </row>
    <row r="26" spans="1:1" ht="28.9">
      <c r="A26" s="1" t="s">
        <v>23</v>
      </c>
    </row>
    <row r="27" spans="1:1">
      <c r="A27" t="s">
        <v>24</v>
      </c>
    </row>
    <row r="29" spans="1:1">
      <c r="A29" s="68" t="s">
        <v>25</v>
      </c>
    </row>
    <row r="30" spans="1:1" ht="28.9">
      <c r="A30" s="121" t="s">
        <v>26</v>
      </c>
    </row>
    <row r="31" spans="1:1" ht="28.9">
      <c r="A31" s="2" t="s">
        <v>27</v>
      </c>
    </row>
    <row r="32" spans="1:1">
      <c r="A32" t="s">
        <v>28</v>
      </c>
    </row>
  </sheetData>
  <hyperlinks>
    <hyperlink ref="B3" r:id="rId1" xr:uid="{5C0F94D6-E06B-4562-BAF3-B17DE6583375}"/>
    <hyperlink ref="B4" r:id="rId2" xr:uid="{5B550902-8C57-44DC-A755-8E0780A4EE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B9A7-A86F-4D36-B8ED-198B0CFD275F}">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5" priority="1" operator="lessThan">
      <formula>0</formula>
    </cfRule>
    <cfRule type="cellIs" dxfId="4" priority="2" operator="greater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58D-EA54-4438-BF00-231ACFEAF3A6}">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3" priority="1" operator="lessThan">
      <formula>0</formula>
    </cfRule>
    <cfRule type="cellIs" dxfId="2" priority="2" operator="greater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4B54-8D3E-4C9C-91DF-83E8451842B0}">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1" priority="1" operator="lessThan">
      <formula>0</formula>
    </cfRule>
    <cfRule type="cellIs" dxfId="0" priority="2"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D5E6-66C8-4D38-96D7-48F2CE487F8A}">
  <dimension ref="A1:H65"/>
  <sheetViews>
    <sheetView workbookViewId="0">
      <selection activeCell="A4" sqref="A4"/>
    </sheetView>
  </sheetViews>
  <sheetFormatPr defaultColWidth="8.85546875" defaultRowHeight="14.45"/>
  <cols>
    <col min="1" max="1" width="14.5703125" style="3" customWidth="1"/>
    <col min="2" max="2" width="32.7109375" style="3" customWidth="1"/>
    <col min="3" max="3" width="12.7109375" style="115" customWidth="1"/>
    <col min="4" max="4" width="15" style="4" bestFit="1" customWidth="1"/>
    <col min="5" max="5" width="16.85546875" style="4" customWidth="1"/>
    <col min="6" max="6" width="13.7109375" style="4" customWidth="1"/>
    <col min="7" max="7" width="14.7109375" style="5" customWidth="1"/>
    <col min="8" max="8" width="13.7109375" style="5" customWidth="1"/>
    <col min="9" max="16384" width="8.85546875" style="3"/>
  </cols>
  <sheetData>
    <row r="1" spans="1:8">
      <c r="A1" s="7" t="s">
        <v>29</v>
      </c>
      <c r="B1" s="19"/>
      <c r="C1" s="109"/>
      <c r="D1" s="20"/>
      <c r="E1" s="20"/>
      <c r="F1" s="20"/>
      <c r="G1" s="21"/>
      <c r="H1" s="21"/>
    </row>
    <row r="2" spans="1:8">
      <c r="A2" s="19" t="s">
        <v>30</v>
      </c>
      <c r="B2" s="18"/>
      <c r="C2" s="20"/>
      <c r="D2" s="20"/>
      <c r="E2" s="20"/>
      <c r="F2" s="20"/>
      <c r="G2" s="21"/>
      <c r="H2" s="21"/>
    </row>
    <row r="3" spans="1:8">
      <c r="A3" s="19" t="s">
        <v>31</v>
      </c>
      <c r="B3" s="18"/>
      <c r="C3" s="20"/>
      <c r="D3" s="20"/>
      <c r="E3" s="20"/>
      <c r="F3" s="20"/>
      <c r="G3" s="21"/>
      <c r="H3" s="21"/>
    </row>
    <row r="4" spans="1:8" s="2" customFormat="1" ht="15" thickBot="1">
      <c r="A4" s="23" t="s">
        <v>32</v>
      </c>
      <c r="B4" s="36"/>
      <c r="C4" s="24"/>
      <c r="D4" s="24"/>
      <c r="E4" s="24"/>
      <c r="F4" s="24"/>
      <c r="G4" s="24"/>
      <c r="H4" s="24"/>
    </row>
    <row r="5" spans="1:8" s="6" customFormat="1" ht="57.6">
      <c r="A5" s="25" t="s">
        <v>10</v>
      </c>
      <c r="B5" s="26"/>
      <c r="C5" s="110"/>
      <c r="D5" s="116" t="s">
        <v>33</v>
      </c>
      <c r="E5" s="116" t="s">
        <v>34</v>
      </c>
      <c r="F5" s="116" t="s">
        <v>35</v>
      </c>
      <c r="G5" s="117" t="s">
        <v>36</v>
      </c>
      <c r="H5" s="118" t="s">
        <v>37</v>
      </c>
    </row>
    <row r="6" spans="1:8" s="6" customFormat="1" ht="28.9">
      <c r="A6" s="27" t="s">
        <v>38</v>
      </c>
      <c r="B6" s="8"/>
      <c r="C6" s="111" t="s">
        <v>39</v>
      </c>
      <c r="D6" s="9" t="s">
        <v>40</v>
      </c>
      <c r="E6" s="9" t="s">
        <v>41</v>
      </c>
      <c r="F6" s="9" t="s">
        <v>42</v>
      </c>
      <c r="G6" s="9" t="s">
        <v>43</v>
      </c>
      <c r="H6" s="28" t="s">
        <v>44</v>
      </c>
    </row>
    <row r="7" spans="1:8">
      <c r="A7" s="29">
        <v>1</v>
      </c>
      <c r="B7" s="39" t="s">
        <v>45</v>
      </c>
      <c r="C7" s="112" t="s">
        <v>46</v>
      </c>
      <c r="D7" s="13"/>
      <c r="E7" s="13"/>
      <c r="F7" s="16">
        <f>D7+E7</f>
        <v>0</v>
      </c>
      <c r="G7" s="11"/>
      <c r="H7" s="30">
        <f>IFERROR(ROUND(F7/G7,2),0)</f>
        <v>0</v>
      </c>
    </row>
    <row r="8" spans="1:8">
      <c r="A8" s="29">
        <v>2</v>
      </c>
      <c r="B8" s="39" t="s">
        <v>47</v>
      </c>
      <c r="C8" s="112"/>
      <c r="D8" s="14"/>
      <c r="E8" s="16"/>
      <c r="F8" s="16">
        <f t="shared" ref="F8:F18" si="0">D8+E8</f>
        <v>0</v>
      </c>
      <c r="G8" s="12"/>
      <c r="H8" s="30">
        <f t="shared" ref="H8:H31" si="1">IFERROR(ROUND(F8/G8,2),0)</f>
        <v>0</v>
      </c>
    </row>
    <row r="9" spans="1:8">
      <c r="A9" s="29">
        <v>3</v>
      </c>
      <c r="B9" s="39" t="s">
        <v>48</v>
      </c>
      <c r="C9" s="112"/>
      <c r="D9" s="14"/>
      <c r="E9" s="16"/>
      <c r="F9" s="16">
        <f t="shared" si="0"/>
        <v>0</v>
      </c>
      <c r="G9" s="12"/>
      <c r="H9" s="30">
        <f t="shared" si="1"/>
        <v>0</v>
      </c>
    </row>
    <row r="10" spans="1:8">
      <c r="A10" s="29">
        <v>4</v>
      </c>
      <c r="B10" s="39" t="s">
        <v>49</v>
      </c>
      <c r="C10" s="112"/>
      <c r="D10" s="14"/>
      <c r="E10" s="16"/>
      <c r="F10" s="16">
        <f t="shared" si="0"/>
        <v>0</v>
      </c>
      <c r="G10" s="12"/>
      <c r="H10" s="30">
        <f t="shared" si="1"/>
        <v>0</v>
      </c>
    </row>
    <row r="11" spans="1:8">
      <c r="A11" s="29">
        <v>4.01</v>
      </c>
      <c r="B11" s="39" t="s">
        <v>50</v>
      </c>
      <c r="C11" s="112"/>
      <c r="D11" s="14"/>
      <c r="E11" s="16"/>
      <c r="F11" s="16">
        <f t="shared" si="0"/>
        <v>0</v>
      </c>
      <c r="G11" s="12"/>
      <c r="H11" s="30">
        <f t="shared" si="1"/>
        <v>0</v>
      </c>
    </row>
    <row r="12" spans="1:8">
      <c r="A12" s="29">
        <v>5</v>
      </c>
      <c r="B12" s="39" t="s">
        <v>51</v>
      </c>
      <c r="C12" s="112"/>
      <c r="D12" s="15"/>
      <c r="E12" s="16"/>
      <c r="F12" s="16">
        <f t="shared" si="0"/>
        <v>0</v>
      </c>
      <c r="G12" s="12"/>
      <c r="H12" s="30">
        <f t="shared" si="1"/>
        <v>0</v>
      </c>
    </row>
    <row r="13" spans="1:8" ht="29.45" customHeight="1">
      <c r="A13" s="29">
        <v>6</v>
      </c>
      <c r="B13" s="39" t="s">
        <v>52</v>
      </c>
      <c r="C13" s="112"/>
      <c r="D13" s="14"/>
      <c r="E13" s="16"/>
      <c r="F13" s="16">
        <f t="shared" si="0"/>
        <v>0</v>
      </c>
      <c r="G13" s="12"/>
      <c r="H13" s="30">
        <f t="shared" si="1"/>
        <v>0</v>
      </c>
    </row>
    <row r="14" spans="1:8" ht="28.9">
      <c r="A14" s="29">
        <v>7</v>
      </c>
      <c r="B14" s="39" t="s">
        <v>53</v>
      </c>
      <c r="C14" s="112" t="s">
        <v>46</v>
      </c>
      <c r="D14" s="13"/>
      <c r="E14" s="14"/>
      <c r="F14" s="16">
        <f t="shared" si="0"/>
        <v>0</v>
      </c>
      <c r="G14" s="12"/>
      <c r="H14" s="30">
        <f t="shared" si="1"/>
        <v>0</v>
      </c>
    </row>
    <row r="15" spans="1:8" ht="30" customHeight="1">
      <c r="A15" s="29">
        <v>7.01</v>
      </c>
      <c r="B15" s="39" t="s">
        <v>54</v>
      </c>
      <c r="C15" s="112"/>
      <c r="D15" s="14"/>
      <c r="E15" s="16"/>
      <c r="F15" s="16">
        <f t="shared" si="0"/>
        <v>0</v>
      </c>
      <c r="G15" s="12"/>
      <c r="H15" s="30">
        <f t="shared" si="1"/>
        <v>0</v>
      </c>
    </row>
    <row r="16" spans="1:8" ht="28.9">
      <c r="A16" s="29">
        <v>8</v>
      </c>
      <c r="B16" s="39" t="s">
        <v>55</v>
      </c>
      <c r="C16" s="112"/>
      <c r="D16" s="14"/>
      <c r="E16" s="16"/>
      <c r="F16" s="16">
        <f t="shared" si="0"/>
        <v>0</v>
      </c>
      <c r="G16" s="12"/>
      <c r="H16" s="30">
        <f t="shared" si="1"/>
        <v>0</v>
      </c>
    </row>
    <row r="17" spans="1:8">
      <c r="A17" s="29">
        <v>9</v>
      </c>
      <c r="B17" s="39" t="s">
        <v>56</v>
      </c>
      <c r="C17" s="112" t="s">
        <v>46</v>
      </c>
      <c r="D17" s="13"/>
      <c r="E17" s="14"/>
      <c r="F17" s="16">
        <f t="shared" si="0"/>
        <v>0</v>
      </c>
      <c r="G17" s="12"/>
      <c r="H17" s="30">
        <f t="shared" si="1"/>
        <v>0</v>
      </c>
    </row>
    <row r="18" spans="1:8" ht="28.9">
      <c r="A18" s="29">
        <v>10</v>
      </c>
      <c r="B18" s="39" t="s">
        <v>57</v>
      </c>
      <c r="C18" s="112" t="s">
        <v>46</v>
      </c>
      <c r="D18" s="13"/>
      <c r="E18" s="14"/>
      <c r="F18" s="16">
        <f t="shared" si="0"/>
        <v>0</v>
      </c>
      <c r="G18" s="12"/>
      <c r="H18" s="30">
        <f t="shared" si="1"/>
        <v>0</v>
      </c>
    </row>
    <row r="19" spans="1:8">
      <c r="A19" s="27" t="s">
        <v>58</v>
      </c>
      <c r="B19" s="10"/>
      <c r="C19" s="113"/>
      <c r="D19" s="9" t="s">
        <v>40</v>
      </c>
      <c r="E19" s="9" t="s">
        <v>41</v>
      </c>
      <c r="F19" s="9" t="s">
        <v>42</v>
      </c>
      <c r="G19" s="9" t="s">
        <v>43</v>
      </c>
      <c r="H19" s="28" t="s">
        <v>44</v>
      </c>
    </row>
    <row r="20" spans="1:8">
      <c r="A20" s="29">
        <v>11</v>
      </c>
      <c r="B20" s="39" t="s">
        <v>59</v>
      </c>
      <c r="C20" s="112"/>
      <c r="D20" s="14"/>
      <c r="E20" s="16"/>
      <c r="F20" s="16"/>
      <c r="G20" s="12"/>
      <c r="H20" s="30">
        <f t="shared" si="1"/>
        <v>0</v>
      </c>
    </row>
    <row r="21" spans="1:8" ht="30.6" customHeight="1">
      <c r="A21" s="29">
        <v>12</v>
      </c>
      <c r="B21" s="39" t="s">
        <v>60</v>
      </c>
      <c r="C21" s="112"/>
      <c r="D21" s="14"/>
      <c r="E21" s="16"/>
      <c r="F21" s="16"/>
      <c r="G21" s="12"/>
      <c r="H21" s="30">
        <f t="shared" si="1"/>
        <v>0</v>
      </c>
    </row>
    <row r="22" spans="1:8" ht="28.15" customHeight="1">
      <c r="A22" s="29">
        <v>13</v>
      </c>
      <c r="B22" s="39" t="s">
        <v>61</v>
      </c>
      <c r="C22" s="112"/>
      <c r="D22" s="14"/>
      <c r="E22" s="16"/>
      <c r="F22" s="16"/>
      <c r="G22" s="12"/>
      <c r="H22" s="30">
        <f t="shared" si="1"/>
        <v>0</v>
      </c>
    </row>
    <row r="23" spans="1:8" ht="30.6" customHeight="1">
      <c r="A23" s="29">
        <v>14</v>
      </c>
      <c r="B23" s="39" t="s">
        <v>62</v>
      </c>
      <c r="C23" s="112"/>
      <c r="D23" s="14"/>
      <c r="E23" s="16"/>
      <c r="F23" s="16"/>
      <c r="G23" s="12"/>
      <c r="H23" s="30">
        <f t="shared" si="1"/>
        <v>0</v>
      </c>
    </row>
    <row r="24" spans="1:8">
      <c r="A24" s="29">
        <v>14.01</v>
      </c>
      <c r="B24" s="39" t="s">
        <v>63</v>
      </c>
      <c r="C24" s="112"/>
      <c r="D24" s="14"/>
      <c r="E24" s="16"/>
      <c r="F24" s="16"/>
      <c r="G24" s="12"/>
      <c r="H24" s="30">
        <f t="shared" si="1"/>
        <v>0</v>
      </c>
    </row>
    <row r="25" spans="1:8">
      <c r="A25" s="29">
        <v>14.02</v>
      </c>
      <c r="B25" s="39" t="s">
        <v>64</v>
      </c>
      <c r="C25" s="112"/>
      <c r="D25" s="14"/>
      <c r="E25" s="16"/>
      <c r="F25" s="16"/>
      <c r="G25" s="12"/>
      <c r="H25" s="30">
        <f t="shared" si="1"/>
        <v>0</v>
      </c>
    </row>
    <row r="26" spans="1:8" ht="28.9">
      <c r="A26" s="29">
        <v>15</v>
      </c>
      <c r="B26" s="39" t="s">
        <v>65</v>
      </c>
      <c r="C26" s="112"/>
      <c r="D26" s="16"/>
      <c r="E26" s="16"/>
      <c r="F26" s="16"/>
      <c r="G26" s="16"/>
      <c r="H26" s="30">
        <f t="shared" si="1"/>
        <v>0</v>
      </c>
    </row>
    <row r="27" spans="1:8" ht="28.9">
      <c r="A27" s="29">
        <v>15.01</v>
      </c>
      <c r="B27" s="39" t="s">
        <v>66</v>
      </c>
      <c r="C27" s="112"/>
      <c r="D27" s="14"/>
      <c r="E27" s="16"/>
      <c r="F27" s="16"/>
      <c r="G27" s="12"/>
      <c r="H27" s="30">
        <f t="shared" ref="H27" si="2">IFERROR(ROUND(F27/G27,2),0)</f>
        <v>0</v>
      </c>
    </row>
    <row r="28" spans="1:8" ht="28.15" customHeight="1">
      <c r="A28" s="29">
        <v>15.02</v>
      </c>
      <c r="B28" s="39" t="s">
        <v>67</v>
      </c>
      <c r="C28" s="112"/>
      <c r="D28" s="14"/>
      <c r="E28" s="16"/>
      <c r="F28" s="16"/>
      <c r="G28" s="12"/>
      <c r="H28" s="30">
        <f t="shared" ref="H28" si="3">IFERROR(ROUND(F28/G28,2),0)</f>
        <v>0</v>
      </c>
    </row>
    <row r="29" spans="1:8" ht="28.9">
      <c r="A29" s="29">
        <v>16</v>
      </c>
      <c r="B29" s="39" t="s">
        <v>68</v>
      </c>
      <c r="C29" s="112"/>
      <c r="D29" s="14"/>
      <c r="E29" s="16"/>
      <c r="F29" s="16"/>
      <c r="G29" s="12"/>
      <c r="H29" s="30">
        <f t="shared" si="1"/>
        <v>0</v>
      </c>
    </row>
    <row r="30" spans="1:8" ht="28.9">
      <c r="A30" s="29">
        <v>16.010000000000002</v>
      </c>
      <c r="B30" s="39" t="s">
        <v>69</v>
      </c>
      <c r="C30" s="112"/>
      <c r="D30" s="14"/>
      <c r="E30" s="16"/>
      <c r="F30" s="16"/>
      <c r="G30" s="12"/>
      <c r="H30" s="30">
        <f t="shared" si="1"/>
        <v>0</v>
      </c>
    </row>
    <row r="31" spans="1:8" ht="28.9">
      <c r="A31" s="29">
        <v>16.02</v>
      </c>
      <c r="B31" s="39" t="s">
        <v>70</v>
      </c>
      <c r="C31" s="112"/>
      <c r="D31" s="14"/>
      <c r="E31" s="16"/>
      <c r="F31" s="16"/>
      <c r="G31" s="12"/>
      <c r="H31" s="30">
        <f t="shared" si="1"/>
        <v>0</v>
      </c>
    </row>
    <row r="32" spans="1:8">
      <c r="A32" s="27" t="s">
        <v>71</v>
      </c>
      <c r="B32" s="10"/>
      <c r="C32" s="113"/>
      <c r="D32" s="84" t="s">
        <v>40</v>
      </c>
      <c r="E32" s="84" t="s">
        <v>41</v>
      </c>
      <c r="F32" s="84" t="s">
        <v>42</v>
      </c>
      <c r="G32" s="85" t="s">
        <v>43</v>
      </c>
      <c r="H32" s="86" t="s">
        <v>44</v>
      </c>
    </row>
    <row r="33" spans="1:8" ht="28.9">
      <c r="A33" s="29">
        <v>17</v>
      </c>
      <c r="B33" s="39" t="s">
        <v>72</v>
      </c>
      <c r="C33" s="112"/>
      <c r="D33" s="17"/>
      <c r="E33" s="16"/>
      <c r="F33" s="16"/>
      <c r="G33" s="31"/>
      <c r="H33" s="30"/>
    </row>
    <row r="34" spans="1:8" ht="28.9">
      <c r="A34" s="29">
        <v>18</v>
      </c>
      <c r="B34" s="39" t="s">
        <v>73</v>
      </c>
      <c r="C34" s="112"/>
      <c r="D34" s="16"/>
      <c r="E34" s="16"/>
      <c r="F34" s="16"/>
      <c r="G34" s="31"/>
      <c r="H34" s="30"/>
    </row>
    <row r="35" spans="1:8">
      <c r="A35" s="29">
        <v>19</v>
      </c>
      <c r="B35" s="39" t="s">
        <v>74</v>
      </c>
      <c r="C35" s="112"/>
      <c r="D35" s="17"/>
      <c r="E35" s="16"/>
      <c r="F35" s="16"/>
      <c r="G35" s="31"/>
      <c r="H35" s="30"/>
    </row>
    <row r="36" spans="1:8">
      <c r="A36" s="29">
        <v>20</v>
      </c>
      <c r="B36" s="39" t="s">
        <v>47</v>
      </c>
      <c r="C36" s="112"/>
      <c r="D36" s="17"/>
      <c r="E36" s="16"/>
      <c r="F36" s="16"/>
      <c r="G36" s="31"/>
      <c r="H36" s="30"/>
    </row>
    <row r="37" spans="1:8">
      <c r="A37" s="29">
        <v>21</v>
      </c>
      <c r="B37" s="39" t="s">
        <v>48</v>
      </c>
      <c r="C37" s="112"/>
      <c r="D37" s="17"/>
      <c r="E37" s="16"/>
      <c r="F37" s="16"/>
      <c r="G37" s="31"/>
      <c r="H37" s="30"/>
    </row>
    <row r="38" spans="1:8">
      <c r="A38" s="29">
        <v>22</v>
      </c>
      <c r="B38" s="39" t="s">
        <v>75</v>
      </c>
      <c r="C38" s="112"/>
      <c r="D38" s="17"/>
      <c r="E38" s="16"/>
      <c r="F38" s="16"/>
      <c r="G38" s="31"/>
      <c r="H38" s="83"/>
    </row>
    <row r="39" spans="1:8">
      <c r="A39" s="29">
        <v>22.01</v>
      </c>
      <c r="B39" s="39" t="s">
        <v>76</v>
      </c>
      <c r="C39" s="112"/>
      <c r="D39" s="17"/>
      <c r="E39" s="16"/>
      <c r="F39" s="16"/>
      <c r="G39" s="31"/>
      <c r="H39" s="30"/>
    </row>
    <row r="40" spans="1:8">
      <c r="A40" s="29">
        <v>23</v>
      </c>
      <c r="B40" s="39" t="s">
        <v>77</v>
      </c>
      <c r="C40" s="112"/>
      <c r="D40" s="17"/>
      <c r="E40" s="16"/>
      <c r="F40" s="16"/>
      <c r="G40" s="31"/>
      <c r="H40" s="30"/>
    </row>
    <row r="41" spans="1:8">
      <c r="A41" s="29">
        <v>24</v>
      </c>
      <c r="B41" s="39" t="s">
        <v>78</v>
      </c>
      <c r="C41" s="112"/>
      <c r="D41" s="17"/>
      <c r="E41" s="16"/>
      <c r="F41" s="16"/>
      <c r="G41" s="31"/>
      <c r="H41" s="30"/>
    </row>
    <row r="42" spans="1:8" ht="28.9">
      <c r="A42" s="29">
        <v>25</v>
      </c>
      <c r="B42" s="39" t="s">
        <v>53</v>
      </c>
      <c r="C42" s="112"/>
      <c r="D42" s="17"/>
      <c r="E42" s="16"/>
      <c r="F42" s="16"/>
      <c r="G42" s="31"/>
      <c r="H42" s="30"/>
    </row>
    <row r="43" spans="1:8">
      <c r="A43" s="29">
        <v>25.5</v>
      </c>
      <c r="B43" s="39" t="s">
        <v>79</v>
      </c>
      <c r="C43" s="112"/>
      <c r="D43" s="17"/>
      <c r="E43" s="16"/>
      <c r="F43" s="16"/>
      <c r="G43" s="31"/>
      <c r="H43" s="30"/>
    </row>
    <row r="44" spans="1:8" ht="28.9">
      <c r="A44" s="29">
        <v>25.51</v>
      </c>
      <c r="B44" s="39" t="s">
        <v>80</v>
      </c>
      <c r="C44" s="112"/>
      <c r="D44" s="17"/>
      <c r="E44" s="16"/>
      <c r="F44" s="16"/>
      <c r="G44" s="31"/>
      <c r="H44" s="30"/>
    </row>
    <row r="45" spans="1:8" ht="30.6" customHeight="1">
      <c r="A45" s="29">
        <v>25.52</v>
      </c>
      <c r="B45" s="39" t="s">
        <v>81</v>
      </c>
      <c r="C45" s="112"/>
      <c r="D45" s="17"/>
      <c r="E45" s="16"/>
      <c r="F45" s="16"/>
      <c r="G45" s="31"/>
      <c r="H45" s="30"/>
    </row>
    <row r="46" spans="1:8" ht="31.9" customHeight="1">
      <c r="A46" s="29">
        <v>25.53</v>
      </c>
      <c r="B46" s="39" t="s">
        <v>82</v>
      </c>
      <c r="C46" s="112"/>
      <c r="D46" s="17"/>
      <c r="E46" s="16"/>
      <c r="F46" s="16"/>
      <c r="G46" s="31"/>
      <c r="H46" s="30"/>
    </row>
    <row r="47" spans="1:8">
      <c r="A47" s="27" t="s">
        <v>83</v>
      </c>
      <c r="B47" s="10"/>
      <c r="C47" s="113"/>
      <c r="D47" s="9" t="s">
        <v>40</v>
      </c>
      <c r="E47" s="9" t="s">
        <v>41</v>
      </c>
      <c r="F47" s="9" t="s">
        <v>42</v>
      </c>
      <c r="G47" s="9" t="s">
        <v>43</v>
      </c>
      <c r="H47" s="28" t="s">
        <v>44</v>
      </c>
    </row>
    <row r="48" spans="1:8">
      <c r="A48" s="29">
        <v>26</v>
      </c>
      <c r="B48" s="39" t="s">
        <v>84</v>
      </c>
      <c r="C48" s="112" t="s">
        <v>46</v>
      </c>
      <c r="D48" s="14"/>
      <c r="E48" s="14"/>
      <c r="F48" s="16">
        <f t="shared" ref="F48:F65" si="4">D48+E48</f>
        <v>0</v>
      </c>
      <c r="G48" s="12"/>
      <c r="H48" s="30">
        <f t="shared" ref="H48:H65" si="5">IFERROR(ROUND(F48/G48,2),0)</f>
        <v>0</v>
      </c>
    </row>
    <row r="49" spans="1:8">
      <c r="A49" s="29">
        <v>27</v>
      </c>
      <c r="B49" s="39" t="s">
        <v>85</v>
      </c>
      <c r="C49" s="112" t="s">
        <v>46</v>
      </c>
      <c r="D49" s="14"/>
      <c r="E49" s="14"/>
      <c r="F49" s="16">
        <f t="shared" si="4"/>
        <v>0</v>
      </c>
      <c r="G49" s="12"/>
      <c r="H49" s="30">
        <f t="shared" si="5"/>
        <v>0</v>
      </c>
    </row>
    <row r="50" spans="1:8" ht="28.9">
      <c r="A50" s="29">
        <v>28</v>
      </c>
      <c r="B50" s="39" t="s">
        <v>86</v>
      </c>
      <c r="C50" s="112"/>
      <c r="D50" s="14"/>
      <c r="E50" s="16"/>
      <c r="F50" s="16">
        <f t="shared" si="4"/>
        <v>0</v>
      </c>
      <c r="G50" s="12"/>
      <c r="H50" s="30">
        <f t="shared" si="5"/>
        <v>0</v>
      </c>
    </row>
    <row r="51" spans="1:8">
      <c r="A51" s="29">
        <v>29</v>
      </c>
      <c r="B51" s="39" t="s">
        <v>87</v>
      </c>
      <c r="C51" s="112" t="s">
        <v>46</v>
      </c>
      <c r="D51" s="14"/>
      <c r="E51" s="14"/>
      <c r="F51" s="16">
        <f t="shared" si="4"/>
        <v>0</v>
      </c>
      <c r="G51" s="12"/>
      <c r="H51" s="30">
        <f t="shared" si="5"/>
        <v>0</v>
      </c>
    </row>
    <row r="52" spans="1:8">
      <c r="A52" s="29">
        <v>30</v>
      </c>
      <c r="B52" s="39" t="s">
        <v>88</v>
      </c>
      <c r="C52" s="112" t="s">
        <v>46</v>
      </c>
      <c r="D52" s="14"/>
      <c r="E52" s="14"/>
      <c r="F52" s="16">
        <f t="shared" si="4"/>
        <v>0</v>
      </c>
      <c r="G52" s="12"/>
      <c r="H52" s="30">
        <f t="shared" si="5"/>
        <v>0</v>
      </c>
    </row>
    <row r="53" spans="1:8">
      <c r="A53" s="29">
        <v>31</v>
      </c>
      <c r="B53" s="39" t="s">
        <v>89</v>
      </c>
      <c r="C53" s="112" t="s">
        <v>46</v>
      </c>
      <c r="D53" s="14"/>
      <c r="E53" s="14"/>
      <c r="F53" s="16">
        <f t="shared" si="4"/>
        <v>0</v>
      </c>
      <c r="G53" s="12"/>
      <c r="H53" s="30">
        <f t="shared" si="5"/>
        <v>0</v>
      </c>
    </row>
    <row r="54" spans="1:8">
      <c r="A54" s="29">
        <v>32</v>
      </c>
      <c r="B54" s="39" t="s">
        <v>90</v>
      </c>
      <c r="C54" s="112" t="s">
        <v>46</v>
      </c>
      <c r="D54" s="14"/>
      <c r="E54" s="14"/>
      <c r="F54" s="16">
        <f t="shared" si="4"/>
        <v>0</v>
      </c>
      <c r="G54" s="12"/>
      <c r="H54" s="30">
        <f t="shared" si="5"/>
        <v>0</v>
      </c>
    </row>
    <row r="55" spans="1:8">
      <c r="A55" s="29">
        <v>33</v>
      </c>
      <c r="B55" s="39" t="s">
        <v>91</v>
      </c>
      <c r="C55" s="112"/>
      <c r="D55" s="14"/>
      <c r="E55" s="16"/>
      <c r="F55" s="16">
        <f t="shared" si="4"/>
        <v>0</v>
      </c>
      <c r="G55" s="12"/>
      <c r="H55" s="30">
        <f t="shared" si="5"/>
        <v>0</v>
      </c>
    </row>
    <row r="56" spans="1:8">
      <c r="A56" s="29">
        <v>34</v>
      </c>
      <c r="B56" s="39" t="s">
        <v>92</v>
      </c>
      <c r="C56" s="112" t="s">
        <v>46</v>
      </c>
      <c r="D56" s="14"/>
      <c r="E56" s="14"/>
      <c r="F56" s="16">
        <f t="shared" si="4"/>
        <v>0</v>
      </c>
      <c r="G56" s="12"/>
      <c r="H56" s="30">
        <f t="shared" si="5"/>
        <v>0</v>
      </c>
    </row>
    <row r="57" spans="1:8" ht="28.9">
      <c r="A57" s="29">
        <v>35</v>
      </c>
      <c r="B57" s="39" t="s">
        <v>93</v>
      </c>
      <c r="C57" s="112"/>
      <c r="D57" s="14"/>
      <c r="E57" s="16"/>
      <c r="F57" s="16">
        <f t="shared" si="4"/>
        <v>0</v>
      </c>
      <c r="G57" s="12"/>
      <c r="H57" s="30">
        <f t="shared" si="5"/>
        <v>0</v>
      </c>
    </row>
    <row r="58" spans="1:8">
      <c r="A58" s="29">
        <v>36</v>
      </c>
      <c r="B58" s="39" t="s">
        <v>94</v>
      </c>
      <c r="C58" s="112" t="s">
        <v>46</v>
      </c>
      <c r="D58" s="14"/>
      <c r="E58" s="14"/>
      <c r="F58" s="16">
        <f t="shared" si="4"/>
        <v>0</v>
      </c>
      <c r="G58" s="12"/>
      <c r="H58" s="30">
        <f t="shared" si="5"/>
        <v>0</v>
      </c>
    </row>
    <row r="59" spans="1:8">
      <c r="A59" s="29">
        <v>37</v>
      </c>
      <c r="B59" s="39" t="s">
        <v>95</v>
      </c>
      <c r="C59" s="112" t="s">
        <v>46</v>
      </c>
      <c r="D59" s="14"/>
      <c r="E59" s="14"/>
      <c r="F59" s="16">
        <f t="shared" si="4"/>
        <v>0</v>
      </c>
      <c r="G59" s="12"/>
      <c r="H59" s="30">
        <f t="shared" si="5"/>
        <v>0</v>
      </c>
    </row>
    <row r="60" spans="1:8">
      <c r="A60" s="29">
        <v>38</v>
      </c>
      <c r="B60" s="39" t="s">
        <v>96</v>
      </c>
      <c r="C60" s="112" t="s">
        <v>46</v>
      </c>
      <c r="D60" s="14"/>
      <c r="E60" s="14"/>
      <c r="F60" s="16">
        <f t="shared" si="4"/>
        <v>0</v>
      </c>
      <c r="G60" s="12"/>
      <c r="H60" s="30">
        <f t="shared" si="5"/>
        <v>0</v>
      </c>
    </row>
    <row r="61" spans="1:8">
      <c r="A61" s="29">
        <v>39</v>
      </c>
      <c r="B61" s="39" t="s">
        <v>97</v>
      </c>
      <c r="C61" s="112" t="s">
        <v>46</v>
      </c>
      <c r="D61" s="14"/>
      <c r="E61" s="14"/>
      <c r="F61" s="16">
        <f t="shared" si="4"/>
        <v>0</v>
      </c>
      <c r="G61" s="12"/>
      <c r="H61" s="30">
        <f t="shared" si="5"/>
        <v>0</v>
      </c>
    </row>
    <row r="62" spans="1:8">
      <c r="A62" s="29">
        <v>40</v>
      </c>
      <c r="B62" s="39" t="s">
        <v>98</v>
      </c>
      <c r="C62" s="112" t="s">
        <v>46</v>
      </c>
      <c r="D62" s="14"/>
      <c r="E62" s="14"/>
      <c r="F62" s="16">
        <f t="shared" si="4"/>
        <v>0</v>
      </c>
      <c r="G62" s="12"/>
      <c r="H62" s="30">
        <f t="shared" si="5"/>
        <v>0</v>
      </c>
    </row>
    <row r="63" spans="1:8" ht="28.9">
      <c r="A63" s="29">
        <v>41</v>
      </c>
      <c r="B63" s="39" t="s">
        <v>99</v>
      </c>
      <c r="C63" s="112" t="s">
        <v>46</v>
      </c>
      <c r="D63" s="14"/>
      <c r="E63" s="14"/>
      <c r="F63" s="16">
        <f t="shared" si="4"/>
        <v>0</v>
      </c>
      <c r="G63" s="12"/>
      <c r="H63" s="30">
        <f t="shared" si="5"/>
        <v>0</v>
      </c>
    </row>
    <row r="64" spans="1:8">
      <c r="A64" s="29">
        <v>42</v>
      </c>
      <c r="B64" s="39" t="s">
        <v>100</v>
      </c>
      <c r="C64" s="112" t="s">
        <v>46</v>
      </c>
      <c r="D64" s="14"/>
      <c r="E64" s="14"/>
      <c r="F64" s="16">
        <f t="shared" si="4"/>
        <v>0</v>
      </c>
      <c r="G64" s="12"/>
      <c r="H64" s="30">
        <f t="shared" si="5"/>
        <v>0</v>
      </c>
    </row>
    <row r="65" spans="1:8" ht="15" thickBot="1">
      <c r="A65" s="32">
        <v>43</v>
      </c>
      <c r="B65" s="82" t="s">
        <v>101</v>
      </c>
      <c r="C65" s="114" t="s">
        <v>46</v>
      </c>
      <c r="D65" s="33"/>
      <c r="E65" s="33"/>
      <c r="F65" s="108">
        <f t="shared" si="4"/>
        <v>0</v>
      </c>
      <c r="G65" s="34"/>
      <c r="H65" s="35">
        <f t="shared" si="5"/>
        <v>0</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4169-F892-4F36-A062-D0ACFD884387}">
  <dimension ref="A1:C39"/>
  <sheetViews>
    <sheetView workbookViewId="0">
      <selection activeCell="A4" sqref="A4"/>
    </sheetView>
  </sheetViews>
  <sheetFormatPr defaultRowHeight="14.45"/>
  <cols>
    <col min="1" max="1" width="13.7109375" customWidth="1"/>
    <col min="2" max="2" width="54.28515625" bestFit="1" customWidth="1"/>
    <col min="3" max="3" width="15.5703125" bestFit="1" customWidth="1"/>
  </cols>
  <sheetData>
    <row r="1" spans="1:3" s="3" customFormat="1">
      <c r="A1" s="7" t="s">
        <v>29</v>
      </c>
      <c r="B1" s="19"/>
      <c r="C1" s="19"/>
    </row>
    <row r="2" spans="1:3" s="3" customFormat="1">
      <c r="A2" s="19" t="s">
        <v>30</v>
      </c>
      <c r="B2" s="22">
        <f>'S-3, Part II'!B2</f>
        <v>0</v>
      </c>
      <c r="C2" s="19"/>
    </row>
    <row r="3" spans="1:3" s="3" customFormat="1">
      <c r="A3" s="19" t="s">
        <v>31</v>
      </c>
      <c r="B3" s="22">
        <f>'S-3, Part II'!B3</f>
        <v>0</v>
      </c>
      <c r="C3" s="19"/>
    </row>
    <row r="4" spans="1:3" s="2" customFormat="1" ht="15" thickBot="1">
      <c r="A4" s="23" t="s">
        <v>32</v>
      </c>
      <c r="B4" s="22">
        <f>'S-3, Part II'!B4</f>
        <v>0</v>
      </c>
      <c r="C4" s="24"/>
    </row>
    <row r="5" spans="1:3">
      <c r="A5" s="25" t="s">
        <v>15</v>
      </c>
      <c r="B5" s="58"/>
      <c r="C5" s="59" t="s">
        <v>102</v>
      </c>
    </row>
    <row r="6" spans="1:3">
      <c r="A6" s="60" t="s">
        <v>103</v>
      </c>
      <c r="B6" s="43"/>
      <c r="C6" s="52" t="s">
        <v>104</v>
      </c>
    </row>
    <row r="7" spans="1:3">
      <c r="A7" s="61" t="s">
        <v>105</v>
      </c>
      <c r="B7" s="62"/>
      <c r="C7" s="53"/>
    </row>
    <row r="8" spans="1:3">
      <c r="A8" s="29">
        <v>1</v>
      </c>
      <c r="B8" s="63" t="s">
        <v>106</v>
      </c>
      <c r="C8" s="64"/>
    </row>
    <row r="9" spans="1:3">
      <c r="A9" s="29">
        <v>2</v>
      </c>
      <c r="B9" s="63" t="s">
        <v>107</v>
      </c>
      <c r="C9" s="64"/>
    </row>
    <row r="10" spans="1:3">
      <c r="A10" s="29">
        <v>3</v>
      </c>
      <c r="B10" s="63" t="s">
        <v>108</v>
      </c>
      <c r="C10" s="64"/>
    </row>
    <row r="11" spans="1:3">
      <c r="A11" s="29">
        <v>4</v>
      </c>
      <c r="B11" s="63" t="s">
        <v>109</v>
      </c>
      <c r="C11" s="64"/>
    </row>
    <row r="12" spans="1:3">
      <c r="A12" s="27" t="s">
        <v>110</v>
      </c>
      <c r="B12" s="10"/>
      <c r="C12" s="65"/>
    </row>
    <row r="13" spans="1:3">
      <c r="A13" s="29">
        <v>5</v>
      </c>
      <c r="B13" s="63" t="s">
        <v>111</v>
      </c>
      <c r="C13" s="64"/>
    </row>
    <row r="14" spans="1:3">
      <c r="A14" s="29">
        <v>6</v>
      </c>
      <c r="B14" s="63" t="s">
        <v>112</v>
      </c>
      <c r="C14" s="64"/>
    </row>
    <row r="15" spans="1:3">
      <c r="A15" s="29">
        <v>7</v>
      </c>
      <c r="B15" s="63" t="s">
        <v>113</v>
      </c>
      <c r="C15" s="64"/>
    </row>
    <row r="16" spans="1:3">
      <c r="A16" s="27" t="s">
        <v>114</v>
      </c>
      <c r="B16" s="10"/>
      <c r="C16" s="65"/>
    </row>
    <row r="17" spans="1:3">
      <c r="A17" s="29">
        <v>8</v>
      </c>
      <c r="B17" s="63" t="s">
        <v>115</v>
      </c>
      <c r="C17" s="64"/>
    </row>
    <row r="18" spans="1:3">
      <c r="A18" s="29">
        <v>8.01</v>
      </c>
      <c r="B18" s="63" t="s">
        <v>116</v>
      </c>
      <c r="C18" s="64"/>
    </row>
    <row r="19" spans="1:3">
      <c r="A19" s="29">
        <v>8.02</v>
      </c>
      <c r="B19" s="63" t="s">
        <v>117</v>
      </c>
      <c r="C19" s="64"/>
    </row>
    <row r="20" spans="1:3">
      <c r="A20" s="29">
        <v>8.0299999999999994</v>
      </c>
      <c r="B20" s="63" t="s">
        <v>118</v>
      </c>
      <c r="C20" s="64"/>
    </row>
    <row r="21" spans="1:3">
      <c r="A21" s="29">
        <v>9</v>
      </c>
      <c r="B21" s="63" t="s">
        <v>119</v>
      </c>
      <c r="C21" s="64"/>
    </row>
    <row r="22" spans="1:3">
      <c r="A22" s="29">
        <v>10</v>
      </c>
      <c r="B22" s="63" t="s">
        <v>120</v>
      </c>
      <c r="C22" s="64"/>
    </row>
    <row r="23" spans="1:3">
      <c r="A23" s="29">
        <v>11</v>
      </c>
      <c r="B23" s="63" t="s">
        <v>121</v>
      </c>
      <c r="C23" s="64"/>
    </row>
    <row r="24" spans="1:3">
      <c r="A24" s="29">
        <v>12</v>
      </c>
      <c r="B24" s="63" t="s">
        <v>122</v>
      </c>
      <c r="C24" s="64"/>
    </row>
    <row r="25" spans="1:3">
      <c r="A25" s="29">
        <v>13</v>
      </c>
      <c r="B25" s="63" t="s">
        <v>123</v>
      </c>
      <c r="C25" s="64"/>
    </row>
    <row r="26" spans="1:3">
      <c r="A26" s="29">
        <v>14</v>
      </c>
      <c r="B26" s="63" t="s">
        <v>124</v>
      </c>
      <c r="C26" s="64"/>
    </row>
    <row r="27" spans="1:3">
      <c r="A27" s="29">
        <v>15</v>
      </c>
      <c r="B27" s="63" t="s">
        <v>125</v>
      </c>
      <c r="C27" s="64"/>
    </row>
    <row r="28" spans="1:3" ht="34.9" customHeight="1">
      <c r="A28" s="29">
        <v>16</v>
      </c>
      <c r="B28" s="87" t="s">
        <v>126</v>
      </c>
      <c r="C28" s="64"/>
    </row>
    <row r="29" spans="1:3">
      <c r="A29" s="27" t="s">
        <v>127</v>
      </c>
      <c r="B29" s="10"/>
      <c r="C29" s="65"/>
    </row>
    <row r="30" spans="1:3">
      <c r="A30" s="29">
        <v>17</v>
      </c>
      <c r="B30" s="63" t="s">
        <v>128</v>
      </c>
      <c r="C30" s="64"/>
    </row>
    <row r="31" spans="1:3">
      <c r="A31" s="29">
        <v>18</v>
      </c>
      <c r="B31" s="63" t="s">
        <v>129</v>
      </c>
      <c r="C31" s="64"/>
    </row>
    <row r="32" spans="1:3">
      <c r="A32" s="29">
        <v>19</v>
      </c>
      <c r="B32" s="63" t="s">
        <v>130</v>
      </c>
      <c r="C32" s="64"/>
    </row>
    <row r="33" spans="1:3">
      <c r="A33" s="29">
        <v>20</v>
      </c>
      <c r="B33" s="63" t="s">
        <v>131</v>
      </c>
      <c r="C33" s="64"/>
    </row>
    <row r="34" spans="1:3">
      <c r="A34" s="27" t="s">
        <v>132</v>
      </c>
      <c r="B34" s="10"/>
      <c r="C34" s="65"/>
    </row>
    <row r="35" spans="1:3" ht="33.6" customHeight="1">
      <c r="A35" s="29">
        <v>21</v>
      </c>
      <c r="B35" s="87" t="s">
        <v>133</v>
      </c>
      <c r="C35" s="64"/>
    </row>
    <row r="36" spans="1:3">
      <c r="A36" s="29">
        <v>22</v>
      </c>
      <c r="B36" s="63" t="s">
        <v>134</v>
      </c>
      <c r="C36" s="64"/>
    </row>
    <row r="37" spans="1:3">
      <c r="A37" s="29">
        <v>23</v>
      </c>
      <c r="B37" s="63" t="s">
        <v>135</v>
      </c>
      <c r="C37" s="64"/>
    </row>
    <row r="38" spans="1:3">
      <c r="A38" s="29">
        <v>24</v>
      </c>
      <c r="B38" s="63" t="s">
        <v>136</v>
      </c>
      <c r="C38" s="64">
        <f>SUM(C8:C37)</f>
        <v>0</v>
      </c>
    </row>
    <row r="39" spans="1:3" ht="15" thickBot="1">
      <c r="A39" s="32"/>
      <c r="B39" s="66"/>
      <c r="C39" s="6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72E0-0427-4FD0-A2EA-1E43D681D494}">
  <dimension ref="A1:E28"/>
  <sheetViews>
    <sheetView workbookViewId="0">
      <selection activeCell="A4" sqref="A4"/>
    </sheetView>
  </sheetViews>
  <sheetFormatPr defaultRowHeight="14.45"/>
  <cols>
    <col min="1" max="1" width="13.5703125" customWidth="1"/>
    <col min="2" max="2" width="36.85546875" bestFit="1" customWidth="1"/>
    <col min="3" max="3" width="13.28515625" bestFit="1" customWidth="1"/>
    <col min="4" max="4" width="11" bestFit="1" customWidth="1"/>
    <col min="5" max="5" width="3.28515625" customWidth="1"/>
  </cols>
  <sheetData>
    <row r="1" spans="1:5" s="3" customFormat="1">
      <c r="A1" s="7" t="s">
        <v>29</v>
      </c>
      <c r="B1" s="19"/>
      <c r="C1" s="20"/>
      <c r="D1" s="21"/>
      <c r="E1" s="19"/>
    </row>
    <row r="2" spans="1:5" s="3" customFormat="1">
      <c r="A2" s="19" t="s">
        <v>30</v>
      </c>
      <c r="B2" s="22">
        <f>'S-3, Part II'!B2</f>
        <v>0</v>
      </c>
      <c r="C2" s="21"/>
      <c r="D2" s="19"/>
      <c r="E2" s="19"/>
    </row>
    <row r="3" spans="1:5" s="3" customFormat="1">
      <c r="A3" s="19" t="s">
        <v>31</v>
      </c>
      <c r="B3" s="22">
        <f>'S-3, Part II'!B3</f>
        <v>0</v>
      </c>
      <c r="C3" s="21"/>
      <c r="D3" s="19"/>
      <c r="E3" s="19"/>
    </row>
    <row r="4" spans="1:5" s="2" customFormat="1" ht="15" thickBot="1">
      <c r="A4" s="23" t="s">
        <v>32</v>
      </c>
      <c r="B4" s="37">
        <f>'S-3, Part II'!B4</f>
        <v>0</v>
      </c>
      <c r="C4" s="24"/>
      <c r="D4" s="24"/>
      <c r="E4" s="24"/>
    </row>
    <row r="5" spans="1:5">
      <c r="A5" s="50" t="s">
        <v>18</v>
      </c>
      <c r="B5" s="77"/>
      <c r="C5" s="78"/>
      <c r="D5" s="78"/>
      <c r="E5" s="88"/>
    </row>
    <row r="6" spans="1:5">
      <c r="A6" s="73" t="s">
        <v>137</v>
      </c>
      <c r="B6" s="40"/>
      <c r="C6" s="42" t="s">
        <v>138</v>
      </c>
      <c r="D6" s="42" t="s">
        <v>139</v>
      </c>
      <c r="E6" s="79"/>
    </row>
    <row r="7" spans="1:5">
      <c r="A7" s="74" t="s">
        <v>140</v>
      </c>
      <c r="B7" s="41"/>
      <c r="C7" s="44" t="s">
        <v>141</v>
      </c>
      <c r="D7" s="44" t="s">
        <v>142</v>
      </c>
      <c r="E7" s="79"/>
    </row>
    <row r="8" spans="1:5">
      <c r="A8" s="54">
        <v>1</v>
      </c>
      <c r="B8" s="45" t="s">
        <v>143</v>
      </c>
      <c r="C8" s="47"/>
      <c r="D8" s="47"/>
      <c r="E8" s="80"/>
    </row>
    <row r="9" spans="1:5">
      <c r="A9" s="54">
        <v>2</v>
      </c>
      <c r="B9" s="45" t="s">
        <v>144</v>
      </c>
      <c r="C9" s="47"/>
      <c r="D9" s="47"/>
      <c r="E9" s="80"/>
    </row>
    <row r="10" spans="1:5">
      <c r="A10" s="54">
        <v>3</v>
      </c>
      <c r="B10" s="45" t="s">
        <v>145</v>
      </c>
      <c r="C10" s="46"/>
      <c r="D10" s="46"/>
      <c r="E10" s="80"/>
    </row>
    <row r="11" spans="1:5">
      <c r="A11" s="54">
        <v>4</v>
      </c>
      <c r="B11" s="45" t="s">
        <v>146</v>
      </c>
      <c r="C11" s="46"/>
      <c r="D11" s="46"/>
      <c r="E11" s="80"/>
    </row>
    <row r="12" spans="1:5">
      <c r="A12" s="54">
        <v>5</v>
      </c>
      <c r="B12" s="45" t="s">
        <v>147</v>
      </c>
      <c r="C12" s="46"/>
      <c r="D12" s="46"/>
      <c r="E12" s="80"/>
    </row>
    <row r="13" spans="1:5">
      <c r="A13" s="54">
        <v>6</v>
      </c>
      <c r="B13" s="45" t="s">
        <v>148</v>
      </c>
      <c r="C13" s="46"/>
      <c r="D13" s="46"/>
      <c r="E13" s="80"/>
    </row>
    <row r="14" spans="1:5">
      <c r="A14" s="54">
        <v>7</v>
      </c>
      <c r="B14" s="45" t="s">
        <v>149</v>
      </c>
      <c r="C14" s="46"/>
      <c r="D14" s="46"/>
      <c r="E14" s="80"/>
    </row>
    <row r="15" spans="1:5">
      <c r="A15" s="54">
        <v>8</v>
      </c>
      <c r="B15" s="45" t="s">
        <v>150</v>
      </c>
      <c r="C15" s="46"/>
      <c r="D15" s="46"/>
      <c r="E15" s="80"/>
    </row>
    <row r="16" spans="1:5">
      <c r="A16" s="54">
        <v>9</v>
      </c>
      <c r="B16" s="45" t="s">
        <v>151</v>
      </c>
      <c r="C16" s="46"/>
      <c r="D16" s="46"/>
      <c r="E16" s="80"/>
    </row>
    <row r="17" spans="1:5">
      <c r="A17" s="54">
        <v>10</v>
      </c>
      <c r="B17" s="45" t="s">
        <v>152</v>
      </c>
      <c r="C17" s="46"/>
      <c r="D17" s="46"/>
      <c r="E17" s="80"/>
    </row>
    <row r="18" spans="1:5">
      <c r="A18" s="54">
        <v>11</v>
      </c>
      <c r="B18" s="45" t="s">
        <v>153</v>
      </c>
      <c r="C18" s="46"/>
      <c r="D18" s="46"/>
      <c r="E18" s="80"/>
    </row>
    <row r="19" spans="1:5">
      <c r="A19" s="54">
        <v>12</v>
      </c>
      <c r="B19" s="45" t="s">
        <v>154</v>
      </c>
      <c r="C19" s="46"/>
      <c r="D19" s="46"/>
      <c r="E19" s="80"/>
    </row>
    <row r="20" spans="1:5">
      <c r="A20" s="54">
        <v>13</v>
      </c>
      <c r="B20" s="45" t="s">
        <v>155</v>
      </c>
      <c r="C20" s="46"/>
      <c r="D20" s="46"/>
      <c r="E20" s="80"/>
    </row>
    <row r="21" spans="1:5">
      <c r="A21" s="54">
        <v>14</v>
      </c>
      <c r="B21" s="45" t="s">
        <v>156</v>
      </c>
      <c r="C21" s="46"/>
      <c r="D21" s="47"/>
      <c r="E21" s="80"/>
    </row>
    <row r="22" spans="1:5">
      <c r="A22" s="54">
        <v>14.01</v>
      </c>
      <c r="B22" s="45" t="s">
        <v>157</v>
      </c>
      <c r="C22" s="46"/>
      <c r="D22" s="47"/>
      <c r="E22" s="80"/>
    </row>
    <row r="23" spans="1:5">
      <c r="A23" s="54">
        <v>14.02</v>
      </c>
      <c r="B23" s="45" t="s">
        <v>158</v>
      </c>
      <c r="C23" s="46"/>
      <c r="D23" s="47"/>
      <c r="E23" s="80"/>
    </row>
    <row r="24" spans="1:5">
      <c r="A24" s="54">
        <v>15</v>
      </c>
      <c r="B24" s="45" t="s">
        <v>159</v>
      </c>
      <c r="C24" s="46"/>
      <c r="D24" s="46"/>
      <c r="E24" s="80"/>
    </row>
    <row r="25" spans="1:5">
      <c r="A25" s="54">
        <v>16</v>
      </c>
      <c r="B25" s="45" t="s">
        <v>160</v>
      </c>
      <c r="C25" s="46"/>
      <c r="D25" s="46"/>
      <c r="E25" s="80"/>
    </row>
    <row r="26" spans="1:5">
      <c r="A26" s="54">
        <v>17</v>
      </c>
      <c r="B26" s="45" t="s">
        <v>161</v>
      </c>
      <c r="C26" s="46"/>
      <c r="D26" s="46"/>
      <c r="E26" s="80"/>
    </row>
    <row r="27" spans="1:5">
      <c r="A27" s="54">
        <v>18</v>
      </c>
      <c r="B27" s="45" t="s">
        <v>162</v>
      </c>
      <c r="C27" s="46"/>
      <c r="D27" s="46"/>
      <c r="E27" s="80"/>
    </row>
    <row r="28" spans="1:5" ht="15" thickBot="1">
      <c r="A28" s="81"/>
      <c r="B28" s="56"/>
      <c r="C28" s="56"/>
      <c r="D28" s="56"/>
      <c r="E28" s="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8FF1-CCB5-4261-AA33-C4FA54ECC542}">
  <dimension ref="A1:K91"/>
  <sheetViews>
    <sheetView workbookViewId="0">
      <selection activeCell="B8" sqref="B8"/>
    </sheetView>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15" priority="1" operator="lessThan">
      <formula>0</formula>
    </cfRule>
    <cfRule type="cellIs" dxfId="14" priority="2"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4BB3-F5A3-4EC3-BCB0-740917F59613}">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13" priority="1" operator="lessThan">
      <formula>0</formula>
    </cfRule>
    <cfRule type="cellIs" dxfId="12" priority="2"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BE1E3-461C-4846-B829-F935560BF429}">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6BFD-C9F6-479B-B4ED-717B229196CB}">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9" priority="1" operator="lessThan">
      <formula>0</formula>
    </cfRule>
    <cfRule type="cellIs" dxfId="8" priority="2"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ECE9-AC24-4BD9-A1D2-2CF4925F7F93}">
  <dimension ref="A1:K91"/>
  <sheetViews>
    <sheetView workbookViewId="0"/>
  </sheetViews>
  <sheetFormatPr defaultRowHeight="14.45"/>
  <cols>
    <col min="1" max="1" width="18.5703125" customWidth="1"/>
    <col min="2" max="2" width="26.7109375" customWidth="1"/>
    <col min="3" max="3" width="8.7109375" customWidth="1"/>
    <col min="4" max="4" width="9" bestFit="1" customWidth="1"/>
    <col min="5" max="5" width="10.28515625" bestFit="1" customWidth="1"/>
    <col min="6" max="6" width="26.7109375" customWidth="1"/>
    <col min="7" max="8" width="9.7109375" bestFit="1" customWidth="1"/>
    <col min="9" max="9" width="12.7109375" bestFit="1" customWidth="1"/>
    <col min="10" max="10" width="12.28515625" bestFit="1" customWidth="1"/>
  </cols>
  <sheetData>
    <row r="1" spans="1:11" s="3" customFormat="1">
      <c r="A1" s="7" t="s">
        <v>29</v>
      </c>
      <c r="B1" s="19"/>
      <c r="C1" s="19"/>
      <c r="D1" s="19"/>
      <c r="E1" s="20"/>
      <c r="F1" s="20"/>
      <c r="G1" s="20"/>
      <c r="H1" s="21"/>
      <c r="I1" s="19"/>
      <c r="J1" s="19"/>
      <c r="K1" s="19"/>
    </row>
    <row r="2" spans="1:11" s="3" customFormat="1">
      <c r="A2" s="19" t="s">
        <v>30</v>
      </c>
      <c r="B2" s="22">
        <f>'S-3, Part II'!B2</f>
        <v>0</v>
      </c>
      <c r="C2" s="19"/>
      <c r="D2" s="20"/>
      <c r="E2" s="20"/>
      <c r="F2" s="20"/>
      <c r="G2" s="20"/>
      <c r="H2" s="21"/>
      <c r="I2" s="19"/>
      <c r="J2" s="19"/>
      <c r="K2" s="19"/>
    </row>
    <row r="3" spans="1:11" s="3" customFormat="1">
      <c r="A3" s="19" t="s">
        <v>31</v>
      </c>
      <c r="B3" s="22">
        <f>'S-3, Part II'!B3</f>
        <v>0</v>
      </c>
      <c r="C3" s="19"/>
      <c r="D3" s="20"/>
      <c r="E3" s="20"/>
      <c r="F3" s="20"/>
      <c r="G3" s="20"/>
      <c r="H3" s="21"/>
      <c r="I3" s="19"/>
      <c r="J3" s="19"/>
      <c r="K3" s="19"/>
    </row>
    <row r="4" spans="1:11" s="2" customFormat="1" ht="15" thickBot="1">
      <c r="A4" s="23" t="s">
        <v>32</v>
      </c>
      <c r="B4" s="37">
        <f>'S-3, Part II'!B4</f>
        <v>0</v>
      </c>
      <c r="C4" s="24"/>
      <c r="D4" s="24"/>
      <c r="E4" s="20"/>
      <c r="F4" s="24"/>
      <c r="G4" s="24"/>
      <c r="H4" s="24"/>
      <c r="I4" s="24"/>
      <c r="J4" s="24"/>
      <c r="K4" s="24"/>
    </row>
    <row r="5" spans="1:11" s="2" customFormat="1">
      <c r="A5" s="50" t="s">
        <v>20</v>
      </c>
      <c r="B5" s="58"/>
      <c r="C5" s="78"/>
      <c r="D5" s="78"/>
      <c r="E5" s="69"/>
      <c r="F5" s="78"/>
      <c r="G5" s="78"/>
      <c r="H5" s="78"/>
      <c r="I5" s="78"/>
      <c r="J5" s="78"/>
      <c r="K5" s="106"/>
    </row>
    <row r="6" spans="1:11" s="2" customFormat="1" ht="28.9">
      <c r="A6" s="70" t="s">
        <v>163</v>
      </c>
      <c r="B6" s="89"/>
      <c r="C6" s="24" t="s">
        <v>164</v>
      </c>
      <c r="D6" s="101" t="s">
        <v>165</v>
      </c>
      <c r="E6" s="102"/>
      <c r="F6" s="24"/>
      <c r="G6" s="24"/>
      <c r="H6" s="24"/>
      <c r="I6" s="24"/>
      <c r="J6" s="24"/>
      <c r="K6" s="71"/>
    </row>
    <row r="7" spans="1:11">
      <c r="A7" s="51"/>
      <c r="B7" s="42" t="s">
        <v>166</v>
      </c>
      <c r="C7" s="42" t="s">
        <v>166</v>
      </c>
      <c r="D7" s="42" t="s">
        <v>166</v>
      </c>
      <c r="E7" s="42" t="s">
        <v>166</v>
      </c>
      <c r="F7" s="42" t="s">
        <v>167</v>
      </c>
      <c r="G7" s="42" t="s">
        <v>167</v>
      </c>
      <c r="H7" s="42" t="s">
        <v>167</v>
      </c>
      <c r="I7" s="42" t="s">
        <v>167</v>
      </c>
      <c r="J7" s="42" t="s">
        <v>168</v>
      </c>
      <c r="K7" s="107"/>
    </row>
    <row r="8" spans="1:11">
      <c r="A8" s="72"/>
      <c r="B8" s="38" t="s">
        <v>169</v>
      </c>
      <c r="C8" s="38" t="s">
        <v>170</v>
      </c>
      <c r="D8" s="38" t="s">
        <v>171</v>
      </c>
      <c r="E8" s="38" t="s">
        <v>162</v>
      </c>
      <c r="F8" s="38" t="s">
        <v>169</v>
      </c>
      <c r="G8" s="38" t="s">
        <v>170</v>
      </c>
      <c r="H8" s="38" t="s">
        <v>171</v>
      </c>
      <c r="I8" s="38" t="s">
        <v>162</v>
      </c>
      <c r="J8" s="38"/>
      <c r="K8" s="79"/>
    </row>
    <row r="9" spans="1:11">
      <c r="A9" s="74"/>
      <c r="B9" s="44" t="s">
        <v>142</v>
      </c>
      <c r="C9" s="44" t="s">
        <v>41</v>
      </c>
      <c r="D9" s="44" t="s">
        <v>42</v>
      </c>
      <c r="E9" s="44" t="s">
        <v>43</v>
      </c>
      <c r="F9" s="44" t="s">
        <v>44</v>
      </c>
      <c r="G9" s="44" t="s">
        <v>172</v>
      </c>
      <c r="H9" s="44" t="s">
        <v>173</v>
      </c>
      <c r="I9" s="44" t="s">
        <v>174</v>
      </c>
      <c r="J9" s="44" t="s">
        <v>175</v>
      </c>
      <c r="K9" s="75" t="s">
        <v>176</v>
      </c>
    </row>
    <row r="10" spans="1:11" ht="15" thickBot="1">
      <c r="A10" s="103" t="s">
        <v>177</v>
      </c>
      <c r="B10" s="45"/>
      <c r="C10" s="45"/>
      <c r="D10" s="104">
        <f>SUM(D11:D90)</f>
        <v>0</v>
      </c>
      <c r="E10" s="104">
        <f>SUM(E11:E90)</f>
        <v>0</v>
      </c>
      <c r="F10" s="45" t="s">
        <v>177</v>
      </c>
      <c r="G10" s="105"/>
      <c r="H10" s="104">
        <f>SUM(H11:H90)</f>
        <v>0</v>
      </c>
      <c r="I10" s="104">
        <f>SUM(I11:I90)</f>
        <v>0</v>
      </c>
      <c r="J10" s="45"/>
      <c r="K10" s="119">
        <f>D10+E10-H10-I10</f>
        <v>0</v>
      </c>
    </row>
    <row r="11" spans="1:11">
      <c r="A11" s="54">
        <v>1</v>
      </c>
      <c r="B11" s="90"/>
      <c r="C11" s="91"/>
      <c r="D11" s="92"/>
      <c r="E11" s="99"/>
      <c r="F11" s="90"/>
      <c r="G11" s="91"/>
      <c r="H11" s="92"/>
      <c r="I11" s="92"/>
      <c r="J11" s="93"/>
      <c r="K11" s="80"/>
    </row>
    <row r="12" spans="1:11">
      <c r="A12" s="54">
        <v>2</v>
      </c>
      <c r="B12" s="94"/>
      <c r="C12" s="48"/>
      <c r="D12" s="49"/>
      <c r="E12" s="55"/>
      <c r="F12" s="94"/>
      <c r="G12" s="48"/>
      <c r="H12" s="49"/>
      <c r="I12" s="49"/>
      <c r="J12" s="76"/>
      <c r="K12" s="80"/>
    </row>
    <row r="13" spans="1:11">
      <c r="A13" s="54">
        <v>3</v>
      </c>
      <c r="B13" s="94"/>
      <c r="C13" s="48"/>
      <c r="D13" s="49"/>
      <c r="E13" s="55"/>
      <c r="F13" s="94"/>
      <c r="G13" s="48"/>
      <c r="H13" s="49"/>
      <c r="I13" s="49"/>
      <c r="J13" s="76"/>
      <c r="K13" s="80"/>
    </row>
    <row r="14" spans="1:11">
      <c r="A14" s="54">
        <v>4</v>
      </c>
      <c r="B14" s="94"/>
      <c r="C14" s="48"/>
      <c r="D14" s="49"/>
      <c r="E14" s="55"/>
      <c r="F14" s="94"/>
      <c r="G14" s="48"/>
      <c r="H14" s="49"/>
      <c r="I14" s="49"/>
      <c r="J14" s="76"/>
      <c r="K14" s="80"/>
    </row>
    <row r="15" spans="1:11">
      <c r="A15" s="54">
        <v>5</v>
      </c>
      <c r="B15" s="94"/>
      <c r="C15" s="48"/>
      <c r="D15" s="49"/>
      <c r="E15" s="55"/>
      <c r="F15" s="94"/>
      <c r="G15" s="48"/>
      <c r="H15" s="49"/>
      <c r="I15" s="49"/>
      <c r="J15" s="76"/>
      <c r="K15" s="80"/>
    </row>
    <row r="16" spans="1:11">
      <c r="A16" s="54">
        <v>6</v>
      </c>
      <c r="B16" s="94"/>
      <c r="C16" s="48"/>
      <c r="D16" s="49"/>
      <c r="E16" s="55"/>
      <c r="F16" s="94"/>
      <c r="G16" s="48"/>
      <c r="H16" s="49"/>
      <c r="I16" s="49"/>
      <c r="J16" s="76"/>
      <c r="K16" s="80"/>
    </row>
    <row r="17" spans="1:11">
      <c r="A17" s="54">
        <v>7</v>
      </c>
      <c r="B17" s="94"/>
      <c r="C17" s="48"/>
      <c r="D17" s="49"/>
      <c r="E17" s="55"/>
      <c r="F17" s="94"/>
      <c r="G17" s="48"/>
      <c r="H17" s="49"/>
      <c r="I17" s="49"/>
      <c r="J17" s="76"/>
      <c r="K17" s="80"/>
    </row>
    <row r="18" spans="1:11">
      <c r="A18" s="54">
        <v>8</v>
      </c>
      <c r="B18" s="94"/>
      <c r="C18" s="48"/>
      <c r="D18" s="49"/>
      <c r="E18" s="55"/>
      <c r="F18" s="94"/>
      <c r="G18" s="48"/>
      <c r="H18" s="49"/>
      <c r="I18" s="49"/>
      <c r="J18" s="76"/>
      <c r="K18" s="80"/>
    </row>
    <row r="19" spans="1:11">
      <c r="A19" s="54">
        <v>9</v>
      </c>
      <c r="B19" s="94"/>
      <c r="C19" s="48"/>
      <c r="D19" s="49"/>
      <c r="E19" s="55"/>
      <c r="F19" s="94"/>
      <c r="G19" s="48"/>
      <c r="H19" s="49"/>
      <c r="I19" s="49"/>
      <c r="J19" s="76"/>
      <c r="K19" s="80"/>
    </row>
    <row r="20" spans="1:11">
      <c r="A20" s="54">
        <v>10</v>
      </c>
      <c r="B20" s="94"/>
      <c r="C20" s="48"/>
      <c r="D20" s="49"/>
      <c r="E20" s="55"/>
      <c r="F20" s="94"/>
      <c r="G20" s="48"/>
      <c r="H20" s="49"/>
      <c r="I20" s="49"/>
      <c r="J20" s="76"/>
      <c r="K20" s="80"/>
    </row>
    <row r="21" spans="1:11">
      <c r="A21" s="54">
        <v>11</v>
      </c>
      <c r="B21" s="94"/>
      <c r="C21" s="48"/>
      <c r="D21" s="49"/>
      <c r="E21" s="55"/>
      <c r="F21" s="94"/>
      <c r="G21" s="48"/>
      <c r="H21" s="49"/>
      <c r="I21" s="49"/>
      <c r="J21" s="76"/>
      <c r="K21" s="80"/>
    </row>
    <row r="22" spans="1:11">
      <c r="A22" s="54">
        <v>12</v>
      </c>
      <c r="B22" s="94"/>
      <c r="C22" s="48"/>
      <c r="D22" s="49"/>
      <c r="E22" s="55"/>
      <c r="F22" s="94"/>
      <c r="G22" s="48"/>
      <c r="H22" s="49"/>
      <c r="I22" s="49"/>
      <c r="J22" s="76"/>
      <c r="K22" s="80"/>
    </row>
    <row r="23" spans="1:11">
      <c r="A23" s="54">
        <v>13</v>
      </c>
      <c r="B23" s="94"/>
      <c r="C23" s="48"/>
      <c r="D23" s="49"/>
      <c r="E23" s="55"/>
      <c r="F23" s="94"/>
      <c r="G23" s="48"/>
      <c r="H23" s="49"/>
      <c r="I23" s="49"/>
      <c r="J23" s="76"/>
      <c r="K23" s="80"/>
    </row>
    <row r="24" spans="1:11">
      <c r="A24" s="54">
        <v>14</v>
      </c>
      <c r="B24" s="94"/>
      <c r="C24" s="48"/>
      <c r="D24" s="49"/>
      <c r="E24" s="55"/>
      <c r="F24" s="94"/>
      <c r="G24" s="48"/>
      <c r="H24" s="49"/>
      <c r="I24" s="49"/>
      <c r="J24" s="76"/>
      <c r="K24" s="80"/>
    </row>
    <row r="25" spans="1:11">
      <c r="A25" s="54">
        <v>15</v>
      </c>
      <c r="B25" s="94"/>
      <c r="C25" s="48"/>
      <c r="D25" s="49"/>
      <c r="E25" s="55"/>
      <c r="F25" s="94"/>
      <c r="G25" s="48"/>
      <c r="H25" s="49"/>
      <c r="I25" s="49"/>
      <c r="J25" s="76"/>
      <c r="K25" s="80"/>
    </row>
    <row r="26" spans="1:11">
      <c r="A26" s="54">
        <v>16</v>
      </c>
      <c r="B26" s="94"/>
      <c r="C26" s="48"/>
      <c r="D26" s="49"/>
      <c r="E26" s="55"/>
      <c r="F26" s="94"/>
      <c r="G26" s="48"/>
      <c r="H26" s="49"/>
      <c r="I26" s="49"/>
      <c r="J26" s="76"/>
      <c r="K26" s="80"/>
    </row>
    <row r="27" spans="1:11">
      <c r="A27" s="54">
        <v>17</v>
      </c>
      <c r="B27" s="94"/>
      <c r="C27" s="48"/>
      <c r="D27" s="49"/>
      <c r="E27" s="55"/>
      <c r="F27" s="94"/>
      <c r="G27" s="48"/>
      <c r="H27" s="49"/>
      <c r="I27" s="49"/>
      <c r="J27" s="76"/>
      <c r="K27" s="80"/>
    </row>
    <row r="28" spans="1:11">
      <c r="A28" s="54">
        <v>18</v>
      </c>
      <c r="B28" s="94"/>
      <c r="C28" s="48"/>
      <c r="D28" s="49"/>
      <c r="E28" s="55"/>
      <c r="F28" s="94"/>
      <c r="G28" s="48"/>
      <c r="H28" s="49"/>
      <c r="I28" s="49"/>
      <c r="J28" s="76"/>
      <c r="K28" s="80"/>
    </row>
    <row r="29" spans="1:11">
      <c r="A29" s="54">
        <v>19</v>
      </c>
      <c r="B29" s="94"/>
      <c r="C29" s="48"/>
      <c r="D29" s="49"/>
      <c r="E29" s="55"/>
      <c r="F29" s="94"/>
      <c r="G29" s="48"/>
      <c r="H29" s="49"/>
      <c r="I29" s="49"/>
      <c r="J29" s="76"/>
      <c r="K29" s="80"/>
    </row>
    <row r="30" spans="1:11">
      <c r="A30" s="54">
        <v>20</v>
      </c>
      <c r="B30" s="94"/>
      <c r="C30" s="48"/>
      <c r="D30" s="49"/>
      <c r="E30" s="55"/>
      <c r="F30" s="94"/>
      <c r="G30" s="48"/>
      <c r="H30" s="49"/>
      <c r="I30" s="49"/>
      <c r="J30" s="76"/>
      <c r="K30" s="80"/>
    </row>
    <row r="31" spans="1:11">
      <c r="A31" s="54">
        <v>21</v>
      </c>
      <c r="B31" s="94"/>
      <c r="C31" s="48"/>
      <c r="D31" s="49"/>
      <c r="E31" s="55"/>
      <c r="F31" s="94"/>
      <c r="G31" s="48"/>
      <c r="H31" s="49"/>
      <c r="I31" s="49"/>
      <c r="J31" s="76"/>
      <c r="K31" s="80"/>
    </row>
    <row r="32" spans="1:11">
      <c r="A32" s="54">
        <v>22</v>
      </c>
      <c r="B32" s="94"/>
      <c r="C32" s="48"/>
      <c r="D32" s="49"/>
      <c r="E32" s="55"/>
      <c r="F32" s="94"/>
      <c r="G32" s="48"/>
      <c r="H32" s="49"/>
      <c r="I32" s="49"/>
      <c r="J32" s="76"/>
      <c r="K32" s="80"/>
    </row>
    <row r="33" spans="1:11">
      <c r="A33" s="54">
        <v>23</v>
      </c>
      <c r="B33" s="94"/>
      <c r="C33" s="48"/>
      <c r="D33" s="49"/>
      <c r="E33" s="55"/>
      <c r="F33" s="94"/>
      <c r="G33" s="48"/>
      <c r="H33" s="49"/>
      <c r="I33" s="49"/>
      <c r="J33" s="76"/>
      <c r="K33" s="80"/>
    </row>
    <row r="34" spans="1:11">
      <c r="A34" s="54">
        <v>24</v>
      </c>
      <c r="B34" s="94"/>
      <c r="C34" s="48"/>
      <c r="D34" s="49"/>
      <c r="E34" s="55"/>
      <c r="F34" s="94"/>
      <c r="G34" s="48"/>
      <c r="H34" s="49"/>
      <c r="I34" s="49"/>
      <c r="J34" s="76"/>
      <c r="K34" s="80"/>
    </row>
    <row r="35" spans="1:11">
      <c r="A35" s="54">
        <v>25</v>
      </c>
      <c r="B35" s="94"/>
      <c r="C35" s="48"/>
      <c r="D35" s="49"/>
      <c r="E35" s="55"/>
      <c r="F35" s="94"/>
      <c r="G35" s="48"/>
      <c r="H35" s="49"/>
      <c r="I35" s="49"/>
      <c r="J35" s="76"/>
      <c r="K35" s="80"/>
    </row>
    <row r="36" spans="1:11">
      <c r="A36" s="54">
        <v>26</v>
      </c>
      <c r="B36" s="94"/>
      <c r="C36" s="48"/>
      <c r="D36" s="49"/>
      <c r="E36" s="55"/>
      <c r="F36" s="94"/>
      <c r="G36" s="48"/>
      <c r="H36" s="49"/>
      <c r="I36" s="49"/>
      <c r="J36" s="76"/>
      <c r="K36" s="80"/>
    </row>
    <row r="37" spans="1:11">
      <c r="A37" s="54">
        <v>27</v>
      </c>
      <c r="B37" s="94"/>
      <c r="C37" s="48"/>
      <c r="D37" s="49"/>
      <c r="E37" s="55"/>
      <c r="F37" s="94"/>
      <c r="G37" s="48"/>
      <c r="H37" s="49"/>
      <c r="I37" s="49"/>
      <c r="J37" s="76"/>
      <c r="K37" s="80"/>
    </row>
    <row r="38" spans="1:11">
      <c r="A38" s="54">
        <v>28</v>
      </c>
      <c r="B38" s="94"/>
      <c r="C38" s="48"/>
      <c r="D38" s="49"/>
      <c r="E38" s="55"/>
      <c r="F38" s="94"/>
      <c r="G38" s="48"/>
      <c r="H38" s="49"/>
      <c r="I38" s="49"/>
      <c r="J38" s="76"/>
      <c r="K38" s="80"/>
    </row>
    <row r="39" spans="1:11">
      <c r="A39" s="54">
        <v>29</v>
      </c>
      <c r="B39" s="94"/>
      <c r="C39" s="48"/>
      <c r="D39" s="49"/>
      <c r="E39" s="55"/>
      <c r="F39" s="94"/>
      <c r="G39" s="48"/>
      <c r="H39" s="49"/>
      <c r="I39" s="49"/>
      <c r="J39" s="76"/>
      <c r="K39" s="80"/>
    </row>
    <row r="40" spans="1:11">
      <c r="A40" s="54">
        <v>30</v>
      </c>
      <c r="B40" s="94"/>
      <c r="C40" s="48"/>
      <c r="D40" s="49"/>
      <c r="E40" s="55"/>
      <c r="F40" s="94"/>
      <c r="G40" s="48"/>
      <c r="H40" s="49"/>
      <c r="I40" s="49"/>
      <c r="J40" s="76"/>
      <c r="K40" s="80"/>
    </row>
    <row r="41" spans="1:11">
      <c r="A41" s="54">
        <v>31</v>
      </c>
      <c r="B41" s="94"/>
      <c r="C41" s="48"/>
      <c r="D41" s="49"/>
      <c r="E41" s="55"/>
      <c r="F41" s="94"/>
      <c r="G41" s="48"/>
      <c r="H41" s="49"/>
      <c r="I41" s="49"/>
      <c r="J41" s="76"/>
      <c r="K41" s="80"/>
    </row>
    <row r="42" spans="1:11">
      <c r="A42" s="54">
        <v>32</v>
      </c>
      <c r="B42" s="94"/>
      <c r="C42" s="48"/>
      <c r="D42" s="49"/>
      <c r="E42" s="55"/>
      <c r="F42" s="94"/>
      <c r="G42" s="48"/>
      <c r="H42" s="49"/>
      <c r="I42" s="49"/>
      <c r="J42" s="76"/>
      <c r="K42" s="80"/>
    </row>
    <row r="43" spans="1:11">
      <c r="A43" s="54">
        <v>33</v>
      </c>
      <c r="B43" s="94"/>
      <c r="C43" s="48"/>
      <c r="D43" s="49"/>
      <c r="E43" s="55"/>
      <c r="F43" s="94"/>
      <c r="G43" s="48"/>
      <c r="H43" s="49"/>
      <c r="I43" s="49"/>
      <c r="J43" s="76"/>
      <c r="K43" s="80"/>
    </row>
    <row r="44" spans="1:11">
      <c r="A44" s="54">
        <v>34</v>
      </c>
      <c r="B44" s="94"/>
      <c r="C44" s="48"/>
      <c r="D44" s="49"/>
      <c r="E44" s="55"/>
      <c r="F44" s="94"/>
      <c r="G44" s="48"/>
      <c r="H44" s="49"/>
      <c r="I44" s="49"/>
      <c r="J44" s="76"/>
      <c r="K44" s="80"/>
    </row>
    <row r="45" spans="1:11">
      <c r="A45" s="54">
        <v>35</v>
      </c>
      <c r="B45" s="94"/>
      <c r="C45" s="48"/>
      <c r="D45" s="49"/>
      <c r="E45" s="55"/>
      <c r="F45" s="94"/>
      <c r="G45" s="48"/>
      <c r="H45" s="49"/>
      <c r="I45" s="49"/>
      <c r="J45" s="76"/>
      <c r="K45" s="80"/>
    </row>
    <row r="46" spans="1:11">
      <c r="A46" s="54">
        <v>36</v>
      </c>
      <c r="B46" s="94"/>
      <c r="C46" s="48"/>
      <c r="D46" s="49"/>
      <c r="E46" s="55"/>
      <c r="F46" s="94"/>
      <c r="G46" s="48"/>
      <c r="H46" s="49"/>
      <c r="I46" s="49"/>
      <c r="J46" s="76"/>
      <c r="K46" s="80"/>
    </row>
    <row r="47" spans="1:11">
      <c r="A47" s="54">
        <v>37</v>
      </c>
      <c r="B47" s="94"/>
      <c r="C47" s="48"/>
      <c r="D47" s="49"/>
      <c r="E47" s="55"/>
      <c r="F47" s="94"/>
      <c r="G47" s="48"/>
      <c r="H47" s="49"/>
      <c r="I47" s="49"/>
      <c r="J47" s="76"/>
      <c r="K47" s="80"/>
    </row>
    <row r="48" spans="1:11">
      <c r="A48" s="54">
        <v>38</v>
      </c>
      <c r="B48" s="94"/>
      <c r="C48" s="48"/>
      <c r="D48" s="49"/>
      <c r="E48" s="55"/>
      <c r="F48" s="94"/>
      <c r="G48" s="48"/>
      <c r="H48" s="49"/>
      <c r="I48" s="49"/>
      <c r="J48" s="76"/>
      <c r="K48" s="80"/>
    </row>
    <row r="49" spans="1:11">
      <c r="A49" s="54">
        <v>39</v>
      </c>
      <c r="B49" s="94"/>
      <c r="C49" s="48"/>
      <c r="D49" s="49"/>
      <c r="E49" s="55"/>
      <c r="F49" s="94"/>
      <c r="G49" s="48"/>
      <c r="H49" s="49"/>
      <c r="I49" s="49"/>
      <c r="J49" s="76"/>
      <c r="K49" s="80"/>
    </row>
    <row r="50" spans="1:11">
      <c r="A50" s="54">
        <v>40</v>
      </c>
      <c r="B50" s="94"/>
      <c r="C50" s="48"/>
      <c r="D50" s="49"/>
      <c r="E50" s="55"/>
      <c r="F50" s="94"/>
      <c r="G50" s="48"/>
      <c r="H50" s="49"/>
      <c r="I50" s="49"/>
      <c r="J50" s="76"/>
      <c r="K50" s="80"/>
    </row>
    <row r="51" spans="1:11">
      <c r="A51" s="54">
        <v>41</v>
      </c>
      <c r="B51" s="94"/>
      <c r="C51" s="48"/>
      <c r="D51" s="49"/>
      <c r="E51" s="55"/>
      <c r="F51" s="94"/>
      <c r="G51" s="48"/>
      <c r="H51" s="49"/>
      <c r="I51" s="49"/>
      <c r="J51" s="76"/>
      <c r="K51" s="80"/>
    </row>
    <row r="52" spans="1:11">
      <c r="A52" s="54">
        <v>42</v>
      </c>
      <c r="B52" s="94"/>
      <c r="C52" s="48"/>
      <c r="D52" s="49"/>
      <c r="E52" s="55"/>
      <c r="F52" s="94"/>
      <c r="G52" s="48"/>
      <c r="H52" s="49"/>
      <c r="I52" s="49"/>
      <c r="J52" s="76"/>
      <c r="K52" s="80"/>
    </row>
    <row r="53" spans="1:11">
      <c r="A53" s="54">
        <v>43</v>
      </c>
      <c r="B53" s="94"/>
      <c r="C53" s="48"/>
      <c r="D53" s="49"/>
      <c r="E53" s="55"/>
      <c r="F53" s="94"/>
      <c r="G53" s="48"/>
      <c r="H53" s="49"/>
      <c r="I53" s="49"/>
      <c r="J53" s="76"/>
      <c r="K53" s="80"/>
    </row>
    <row r="54" spans="1:11">
      <c r="A54" s="54">
        <v>44</v>
      </c>
      <c r="B54" s="94"/>
      <c r="C54" s="48"/>
      <c r="D54" s="49"/>
      <c r="E54" s="55"/>
      <c r="F54" s="94"/>
      <c r="G54" s="48"/>
      <c r="H54" s="49"/>
      <c r="I54" s="49"/>
      <c r="J54" s="76"/>
      <c r="K54" s="80"/>
    </row>
    <row r="55" spans="1:11">
      <c r="A55" s="54">
        <v>45</v>
      </c>
      <c r="B55" s="94"/>
      <c r="C55" s="48"/>
      <c r="D55" s="49"/>
      <c r="E55" s="55"/>
      <c r="F55" s="94"/>
      <c r="G55" s="48"/>
      <c r="H55" s="49"/>
      <c r="I55" s="49"/>
      <c r="J55" s="76"/>
      <c r="K55" s="80"/>
    </row>
    <row r="56" spans="1:11">
      <c r="A56" s="54">
        <v>46</v>
      </c>
      <c r="B56" s="94"/>
      <c r="C56" s="48"/>
      <c r="D56" s="49"/>
      <c r="E56" s="55"/>
      <c r="F56" s="94"/>
      <c r="G56" s="48"/>
      <c r="H56" s="49"/>
      <c r="I56" s="49"/>
      <c r="J56" s="76"/>
      <c r="K56" s="80"/>
    </row>
    <row r="57" spans="1:11">
      <c r="A57" s="54">
        <v>47</v>
      </c>
      <c r="B57" s="94"/>
      <c r="C57" s="48"/>
      <c r="D57" s="49"/>
      <c r="E57" s="55"/>
      <c r="F57" s="94"/>
      <c r="G57" s="48"/>
      <c r="H57" s="49"/>
      <c r="I57" s="49"/>
      <c r="J57" s="76"/>
      <c r="K57" s="80"/>
    </row>
    <row r="58" spans="1:11">
      <c r="A58" s="54">
        <v>48</v>
      </c>
      <c r="B58" s="94"/>
      <c r="C58" s="48"/>
      <c r="D58" s="49"/>
      <c r="E58" s="55"/>
      <c r="F58" s="94"/>
      <c r="G58" s="48"/>
      <c r="H58" s="49"/>
      <c r="I58" s="49"/>
      <c r="J58" s="76"/>
      <c r="K58" s="80"/>
    </row>
    <row r="59" spans="1:11">
      <c r="A59" s="54">
        <v>49</v>
      </c>
      <c r="B59" s="94"/>
      <c r="C59" s="48"/>
      <c r="D59" s="49"/>
      <c r="E59" s="55"/>
      <c r="F59" s="94"/>
      <c r="G59" s="48"/>
      <c r="H59" s="49"/>
      <c r="I59" s="49"/>
      <c r="J59" s="76"/>
      <c r="K59" s="80"/>
    </row>
    <row r="60" spans="1:11">
      <c r="A60" s="54">
        <v>50</v>
      </c>
      <c r="B60" s="94"/>
      <c r="C60" s="48"/>
      <c r="D60" s="49"/>
      <c r="E60" s="55"/>
      <c r="F60" s="94"/>
      <c r="G60" s="48"/>
      <c r="H60" s="49"/>
      <c r="I60" s="49"/>
      <c r="J60" s="76"/>
      <c r="K60" s="80"/>
    </row>
    <row r="61" spans="1:11">
      <c r="A61" s="54">
        <v>51</v>
      </c>
      <c r="B61" s="94"/>
      <c r="C61" s="48"/>
      <c r="D61" s="49"/>
      <c r="E61" s="55"/>
      <c r="F61" s="94"/>
      <c r="G61" s="48"/>
      <c r="H61" s="49"/>
      <c r="I61" s="49"/>
      <c r="J61" s="76"/>
      <c r="K61" s="80"/>
    </row>
    <row r="62" spans="1:11">
      <c r="A62" s="54">
        <v>52</v>
      </c>
      <c r="B62" s="94"/>
      <c r="C62" s="48"/>
      <c r="D62" s="49"/>
      <c r="E62" s="55"/>
      <c r="F62" s="94"/>
      <c r="G62" s="48"/>
      <c r="H62" s="49"/>
      <c r="I62" s="49"/>
      <c r="J62" s="76"/>
      <c r="K62" s="80"/>
    </row>
    <row r="63" spans="1:11">
      <c r="A63" s="54">
        <v>53</v>
      </c>
      <c r="B63" s="94"/>
      <c r="C63" s="48"/>
      <c r="D63" s="49"/>
      <c r="E63" s="55"/>
      <c r="F63" s="94"/>
      <c r="G63" s="48"/>
      <c r="H63" s="49"/>
      <c r="I63" s="49"/>
      <c r="J63" s="76"/>
      <c r="K63" s="80"/>
    </row>
    <row r="64" spans="1:11">
      <c r="A64" s="54">
        <v>54</v>
      </c>
      <c r="B64" s="94"/>
      <c r="C64" s="48"/>
      <c r="D64" s="49"/>
      <c r="E64" s="55"/>
      <c r="F64" s="94"/>
      <c r="G64" s="48"/>
      <c r="H64" s="49"/>
      <c r="I64" s="49"/>
      <c r="J64" s="76"/>
      <c r="K64" s="80"/>
    </row>
    <row r="65" spans="1:11">
      <c r="A65" s="54">
        <v>55</v>
      </c>
      <c r="B65" s="94"/>
      <c r="C65" s="48"/>
      <c r="D65" s="49"/>
      <c r="E65" s="55"/>
      <c r="F65" s="94"/>
      <c r="G65" s="48"/>
      <c r="H65" s="49"/>
      <c r="I65" s="49"/>
      <c r="J65" s="76"/>
      <c r="K65" s="80"/>
    </row>
    <row r="66" spans="1:11">
      <c r="A66" s="54">
        <v>56</v>
      </c>
      <c r="B66" s="94"/>
      <c r="C66" s="48"/>
      <c r="D66" s="49"/>
      <c r="E66" s="55"/>
      <c r="F66" s="94"/>
      <c r="G66" s="48"/>
      <c r="H66" s="49"/>
      <c r="I66" s="49"/>
      <c r="J66" s="76"/>
      <c r="K66" s="80"/>
    </row>
    <row r="67" spans="1:11">
      <c r="A67" s="54">
        <v>57</v>
      </c>
      <c r="B67" s="94"/>
      <c r="C67" s="48"/>
      <c r="D67" s="49"/>
      <c r="E67" s="55"/>
      <c r="F67" s="94"/>
      <c r="G67" s="48"/>
      <c r="H67" s="49"/>
      <c r="I67" s="49"/>
      <c r="J67" s="76"/>
      <c r="K67" s="80"/>
    </row>
    <row r="68" spans="1:11">
      <c r="A68" s="54">
        <v>58</v>
      </c>
      <c r="B68" s="94"/>
      <c r="C68" s="48"/>
      <c r="D68" s="49"/>
      <c r="E68" s="55"/>
      <c r="F68" s="94"/>
      <c r="G68" s="48"/>
      <c r="H68" s="49"/>
      <c r="I68" s="49"/>
      <c r="J68" s="76"/>
      <c r="K68" s="80"/>
    </row>
    <row r="69" spans="1:11">
      <c r="A69" s="54">
        <v>59</v>
      </c>
      <c r="B69" s="94"/>
      <c r="C69" s="48"/>
      <c r="D69" s="49"/>
      <c r="E69" s="55"/>
      <c r="F69" s="94"/>
      <c r="G69" s="48"/>
      <c r="H69" s="49"/>
      <c r="I69" s="49"/>
      <c r="J69" s="76"/>
      <c r="K69" s="80"/>
    </row>
    <row r="70" spans="1:11">
      <c r="A70" s="54">
        <v>60</v>
      </c>
      <c r="B70" s="94"/>
      <c r="C70" s="48"/>
      <c r="D70" s="49"/>
      <c r="E70" s="55"/>
      <c r="F70" s="94"/>
      <c r="G70" s="48"/>
      <c r="H70" s="49"/>
      <c r="I70" s="49"/>
      <c r="J70" s="76"/>
      <c r="K70" s="80"/>
    </row>
    <row r="71" spans="1:11">
      <c r="A71" s="54">
        <v>61</v>
      </c>
      <c r="B71" s="94"/>
      <c r="C71" s="48"/>
      <c r="D71" s="49"/>
      <c r="E71" s="55"/>
      <c r="F71" s="94"/>
      <c r="G71" s="48"/>
      <c r="H71" s="49"/>
      <c r="I71" s="49"/>
      <c r="J71" s="76"/>
      <c r="K71" s="80"/>
    </row>
    <row r="72" spans="1:11">
      <c r="A72" s="54">
        <v>62</v>
      </c>
      <c r="B72" s="94"/>
      <c r="C72" s="48"/>
      <c r="D72" s="49"/>
      <c r="E72" s="55"/>
      <c r="F72" s="94"/>
      <c r="G72" s="48"/>
      <c r="H72" s="49"/>
      <c r="I72" s="49"/>
      <c r="J72" s="76"/>
      <c r="K72" s="80"/>
    </row>
    <row r="73" spans="1:11">
      <c r="A73" s="54">
        <v>63</v>
      </c>
      <c r="B73" s="94"/>
      <c r="C73" s="48"/>
      <c r="D73" s="49"/>
      <c r="E73" s="55"/>
      <c r="F73" s="94"/>
      <c r="G73" s="48"/>
      <c r="H73" s="49"/>
      <c r="I73" s="49"/>
      <c r="J73" s="76"/>
      <c r="K73" s="80"/>
    </row>
    <row r="74" spans="1:11">
      <c r="A74" s="54">
        <v>64</v>
      </c>
      <c r="B74" s="94"/>
      <c r="C74" s="48"/>
      <c r="D74" s="49"/>
      <c r="E74" s="55"/>
      <c r="F74" s="94"/>
      <c r="G74" s="48"/>
      <c r="H74" s="49"/>
      <c r="I74" s="49"/>
      <c r="J74" s="76"/>
      <c r="K74" s="80"/>
    </row>
    <row r="75" spans="1:11">
      <c r="A75" s="54">
        <v>65</v>
      </c>
      <c r="B75" s="94"/>
      <c r="C75" s="48"/>
      <c r="D75" s="49"/>
      <c r="E75" s="55"/>
      <c r="F75" s="94"/>
      <c r="G75" s="48"/>
      <c r="H75" s="49"/>
      <c r="I75" s="49"/>
      <c r="J75" s="76"/>
      <c r="K75" s="80"/>
    </row>
    <row r="76" spans="1:11">
      <c r="A76" s="54">
        <v>66</v>
      </c>
      <c r="B76" s="94"/>
      <c r="C76" s="48"/>
      <c r="D76" s="49"/>
      <c r="E76" s="55"/>
      <c r="F76" s="94"/>
      <c r="G76" s="48"/>
      <c r="H76" s="49"/>
      <c r="I76" s="49"/>
      <c r="J76" s="76"/>
      <c r="K76" s="80"/>
    </row>
    <row r="77" spans="1:11">
      <c r="A77" s="54">
        <v>67</v>
      </c>
      <c r="B77" s="94"/>
      <c r="C77" s="48"/>
      <c r="D77" s="49"/>
      <c r="E77" s="55"/>
      <c r="F77" s="94"/>
      <c r="G77" s="48"/>
      <c r="H77" s="49"/>
      <c r="I77" s="49"/>
      <c r="J77" s="76"/>
      <c r="K77" s="80"/>
    </row>
    <row r="78" spans="1:11">
      <c r="A78" s="54">
        <v>68</v>
      </c>
      <c r="B78" s="94"/>
      <c r="C78" s="48"/>
      <c r="D78" s="49"/>
      <c r="E78" s="55"/>
      <c r="F78" s="94"/>
      <c r="G78" s="48"/>
      <c r="H78" s="49"/>
      <c r="I78" s="49"/>
      <c r="J78" s="76"/>
      <c r="K78" s="80"/>
    </row>
    <row r="79" spans="1:11">
      <c r="A79" s="54">
        <v>69</v>
      </c>
      <c r="B79" s="94"/>
      <c r="C79" s="48"/>
      <c r="D79" s="49"/>
      <c r="E79" s="55"/>
      <c r="F79" s="94"/>
      <c r="G79" s="48"/>
      <c r="H79" s="49"/>
      <c r="I79" s="49"/>
      <c r="J79" s="76"/>
      <c r="K79" s="80"/>
    </row>
    <row r="80" spans="1:11">
      <c r="A80" s="54">
        <v>70</v>
      </c>
      <c r="B80" s="94"/>
      <c r="C80" s="48"/>
      <c r="D80" s="49"/>
      <c r="E80" s="55"/>
      <c r="F80" s="94"/>
      <c r="G80" s="48"/>
      <c r="H80" s="49"/>
      <c r="I80" s="49"/>
      <c r="J80" s="76"/>
      <c r="K80" s="80"/>
    </row>
    <row r="81" spans="1:11">
      <c r="A81" s="54">
        <v>71</v>
      </c>
      <c r="B81" s="94"/>
      <c r="C81" s="48"/>
      <c r="D81" s="49"/>
      <c r="E81" s="55"/>
      <c r="F81" s="94"/>
      <c r="G81" s="48"/>
      <c r="H81" s="49"/>
      <c r="I81" s="49"/>
      <c r="J81" s="76"/>
      <c r="K81" s="80"/>
    </row>
    <row r="82" spans="1:11">
      <c r="A82" s="54">
        <v>72</v>
      </c>
      <c r="B82" s="94"/>
      <c r="C82" s="48"/>
      <c r="D82" s="49"/>
      <c r="E82" s="55"/>
      <c r="F82" s="94"/>
      <c r="G82" s="48"/>
      <c r="H82" s="49"/>
      <c r="I82" s="49"/>
      <c r="J82" s="76"/>
      <c r="K82" s="80"/>
    </row>
    <row r="83" spans="1:11">
      <c r="A83" s="54">
        <v>73</v>
      </c>
      <c r="B83" s="94"/>
      <c r="C83" s="48"/>
      <c r="D83" s="49"/>
      <c r="E83" s="55"/>
      <c r="F83" s="94"/>
      <c r="G83" s="48"/>
      <c r="H83" s="49"/>
      <c r="I83" s="49"/>
      <c r="J83" s="76"/>
      <c r="K83" s="80"/>
    </row>
    <row r="84" spans="1:11">
      <c r="A84" s="54">
        <v>74</v>
      </c>
      <c r="B84" s="94"/>
      <c r="C84" s="48"/>
      <c r="D84" s="49"/>
      <c r="E84" s="55"/>
      <c r="F84" s="94"/>
      <c r="G84" s="48"/>
      <c r="H84" s="49"/>
      <c r="I84" s="49"/>
      <c r="J84" s="76"/>
      <c r="K84" s="80"/>
    </row>
    <row r="85" spans="1:11">
      <c r="A85" s="54">
        <v>75</v>
      </c>
      <c r="B85" s="94"/>
      <c r="C85" s="48"/>
      <c r="D85" s="49"/>
      <c r="E85" s="55"/>
      <c r="F85" s="94"/>
      <c r="G85" s="48"/>
      <c r="H85" s="49"/>
      <c r="I85" s="49"/>
      <c r="J85" s="76"/>
      <c r="K85" s="80"/>
    </row>
    <row r="86" spans="1:11">
      <c r="A86" s="54">
        <v>76</v>
      </c>
      <c r="B86" s="94"/>
      <c r="C86" s="48"/>
      <c r="D86" s="49"/>
      <c r="E86" s="55"/>
      <c r="F86" s="94"/>
      <c r="G86" s="48"/>
      <c r="H86" s="49"/>
      <c r="I86" s="49"/>
      <c r="J86" s="76"/>
      <c r="K86" s="80"/>
    </row>
    <row r="87" spans="1:11">
      <c r="A87" s="54">
        <v>77</v>
      </c>
      <c r="B87" s="94"/>
      <c r="C87" s="48"/>
      <c r="D87" s="49"/>
      <c r="E87" s="55"/>
      <c r="F87" s="94"/>
      <c r="G87" s="48"/>
      <c r="H87" s="49"/>
      <c r="I87" s="49"/>
      <c r="J87" s="76"/>
      <c r="K87" s="80"/>
    </row>
    <row r="88" spans="1:11">
      <c r="A88" s="54">
        <v>78</v>
      </c>
      <c r="B88" s="94"/>
      <c r="C88" s="48"/>
      <c r="D88" s="49"/>
      <c r="E88" s="55"/>
      <c r="F88" s="94"/>
      <c r="G88" s="48"/>
      <c r="H88" s="49"/>
      <c r="I88" s="49"/>
      <c r="J88" s="76"/>
      <c r="K88" s="80"/>
    </row>
    <row r="89" spans="1:11">
      <c r="A89" s="54">
        <v>79</v>
      </c>
      <c r="B89" s="94"/>
      <c r="C89" s="48"/>
      <c r="D89" s="49"/>
      <c r="E89" s="55"/>
      <c r="F89" s="94"/>
      <c r="G89" s="48"/>
      <c r="H89" s="49"/>
      <c r="I89" s="49"/>
      <c r="J89" s="76"/>
      <c r="K89" s="80"/>
    </row>
    <row r="90" spans="1:11" ht="15" thickBot="1">
      <c r="A90" s="54">
        <v>80</v>
      </c>
      <c r="B90" s="95"/>
      <c r="C90" s="96"/>
      <c r="D90" s="97"/>
      <c r="E90" s="100"/>
      <c r="F90" s="95"/>
      <c r="G90" s="96"/>
      <c r="H90" s="97"/>
      <c r="I90" s="97"/>
      <c r="J90" s="98"/>
      <c r="K90" s="80"/>
    </row>
    <row r="91" spans="1:11" ht="15" thickBot="1">
      <c r="A91" s="81"/>
      <c r="B91" s="56"/>
      <c r="C91" s="56"/>
      <c r="D91" s="56"/>
      <c r="E91" s="56"/>
      <c r="F91" s="56"/>
      <c r="G91" s="56"/>
      <c r="H91" s="56"/>
      <c r="I91" s="56"/>
      <c r="J91" s="56"/>
      <c r="K91" s="57"/>
    </row>
  </sheetData>
  <conditionalFormatting sqref="K10">
    <cfRule type="cellIs" dxfId="7" priority="1" operator="lessThan">
      <formula>0</formula>
    </cfRule>
    <cfRule type="cellIs" dxfId="6" priority="2" operator="greater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FFCDC4-E14A-4948-A8DD-F11A63FAAB61}"/>
</file>

<file path=customXml/itemProps2.xml><?xml version="1.0" encoding="utf-8"?>
<ds:datastoreItem xmlns:ds="http://schemas.openxmlformats.org/officeDocument/2006/customXml" ds:itemID="{CBE99113-EA93-4174-9397-1A17CA8C9340}"/>
</file>

<file path=customXml/itemProps3.xml><?xml version="1.0" encoding="utf-8"?>
<ds:datastoreItem xmlns:ds="http://schemas.openxmlformats.org/officeDocument/2006/customXml" ds:itemID="{521D0CBE-AF5A-4F61-A09D-AE82CFE57F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Wage Index Provider Requested Adjustment Template - Optional</dc:title>
  <dc:subject/>
  <dc:creator>Noridian Healthcare Solutions</dc:creator>
  <cp:keywords>Wage Index; Provider Requested Adjustments</cp:keywords>
  <dc:description/>
  <cp:lastModifiedBy/>
  <cp:revision/>
  <dcterms:created xsi:type="dcterms:W3CDTF">2025-08-13T14:11:37Z</dcterms:created>
  <dcterms:modified xsi:type="dcterms:W3CDTF">2025-09-23T13:34:10Z</dcterms:modified>
  <cp:category/>
  <cp:contentStatus/>
</cp:coreProperties>
</file>